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30D70FA5-BA53-475B-8C16-DECF6EF53E3F}" xr6:coauthVersionLast="47" xr6:coauthVersionMax="47" xr10:uidLastSave="{00000000-0000-0000-0000-000000000000}"/>
  <workbookProtection workbookAlgorithmName="SHA-512" workbookHashValue="p/mtHWRkCTDtgWwzzcIIpklpbIjY8JZJiWb5qrfl2Q8l6bPdNKhyW11eZXQ0PjEVhnglcn22GW1Ii/Wpi59bGg==" workbookSaltValue="GxaNBIKLsfQWQCRZ56GXeQ==" workbookSpinCount="100000" lockStructure="1"/>
  <bookViews>
    <workbookView xWindow="-110" yWindow="-110" windowWidth="19420" windowHeight="10300" tabRatio="913" xr2:uid="{00000000-000D-0000-FFFF-FFFF00000000}"/>
  </bookViews>
  <sheets>
    <sheet name="Formulaire demande" sheetId="13" r:id="rId1"/>
    <sheet name="A1 Description" sheetId="15" r:id="rId2"/>
    <sheet name="A2 Récap salaires" sheetId="16" r:id="rId3"/>
    <sheet name="A3 Plan de financement" sheetId="18" r:id="rId4"/>
    <sheet name="A4 Plan de com" sheetId="19" r:id="rId5"/>
    <sheet name="A5 Plan de transfert" sheetId="20" r:id="rId6"/>
  </sheets>
  <definedNames>
    <definedName name="_Hlk157001227" localSheetId="0">'Formulaire demande'!$D$14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16" l="1"/>
  <c r="I13" i="16"/>
  <c r="I14" i="16"/>
  <c r="E10" i="18" l="1"/>
  <c r="F10" i="18" s="1"/>
  <c r="E11" i="18"/>
  <c r="E12" i="18"/>
  <c r="F12" i="18" s="1"/>
  <c r="E13" i="18"/>
  <c r="F13" i="18" s="1"/>
  <c r="E14" i="18"/>
  <c r="E9" i="18"/>
  <c r="F9" i="18" s="1"/>
  <c r="J14" i="16"/>
  <c r="F9" i="16"/>
  <c r="G9" i="16" s="1"/>
  <c r="H14" i="16"/>
  <c r="F14" i="16"/>
  <c r="G14" i="16" s="1"/>
  <c r="H13" i="16"/>
  <c r="F13" i="16"/>
  <c r="G13" i="16" s="1"/>
  <c r="H12" i="16"/>
  <c r="F12" i="16"/>
  <c r="G12" i="16" s="1"/>
  <c r="H11" i="16"/>
  <c r="I11" i="16" s="1"/>
  <c r="F11" i="16"/>
  <c r="G11" i="16" s="1"/>
  <c r="H10" i="16"/>
  <c r="I10" i="16" s="1"/>
  <c r="F10" i="16"/>
  <c r="G10" i="16" s="1"/>
  <c r="H9" i="16"/>
  <c r="I9" i="16" s="1"/>
  <c r="D15" i="16"/>
  <c r="E15" i="16"/>
  <c r="F11" i="18"/>
  <c r="F14" i="18"/>
  <c r="D15" i="18"/>
  <c r="D16" i="18" s="1"/>
  <c r="C15" i="18"/>
  <c r="C16" i="18" s="1"/>
  <c r="E15" i="18" l="1"/>
  <c r="E16" i="18" s="1"/>
  <c r="J11" i="16"/>
  <c r="J12" i="16"/>
  <c r="J10" i="16"/>
  <c r="J13" i="16"/>
  <c r="J9" i="16"/>
  <c r="F15" i="16"/>
  <c r="G15" i="16"/>
  <c r="H15" i="16"/>
  <c r="F15" i="18"/>
  <c r="F16" i="18" s="1"/>
  <c r="I15" i="16" l="1"/>
  <c r="J15" i="16"/>
</calcChain>
</file>

<file path=xl/sharedStrings.xml><?xml version="1.0" encoding="utf-8"?>
<sst xmlns="http://schemas.openxmlformats.org/spreadsheetml/2006/main" count="183" uniqueCount="130">
  <si>
    <t>TOTAL</t>
  </si>
  <si>
    <t>Identification du porteur de projet</t>
  </si>
  <si>
    <t>N° SIRET :</t>
  </si>
  <si>
    <t>Code postal :</t>
  </si>
  <si>
    <t>Commune :</t>
  </si>
  <si>
    <t>Engagements et attestations du porteur de projet</t>
  </si>
  <si>
    <t>Nombre de pages de la demande :</t>
  </si>
  <si>
    <t>Fait à</t>
  </si>
  <si>
    <t>Le</t>
  </si>
  <si>
    <t>Plan de communication</t>
  </si>
  <si>
    <t>Objectifs de la communication</t>
  </si>
  <si>
    <t>Moyens / Outils de la communication</t>
  </si>
  <si>
    <t>Planning prévisionnel</t>
  </si>
  <si>
    <t>Formulaire de demande d’aide départementale HPO</t>
  </si>
  <si>
    <t>Période de réalisation : du 01/01/2024 au 31/12/2027</t>
  </si>
  <si>
    <t>WWW.3AOVERSEAS.COM</t>
  </si>
  <si>
    <t>Courriel : hpo@3areunion.com</t>
  </si>
  <si>
    <t>AMO Assistant à Maitrise d’Ouvrage du DEPARTEMENT DE LA REUNION</t>
  </si>
  <si>
    <t>Se référer scrupuleusement au règlement de consultation annexé au présent formulaire</t>
  </si>
  <si>
    <t>Raison sociale de la structure demandeuse :</t>
  </si>
  <si>
    <t>Statut juridique :</t>
  </si>
  <si>
    <t>Adresse postale :</t>
  </si>
  <si>
    <t>Courriel :</t>
  </si>
  <si>
    <t>Téléphone fixe :</t>
  </si>
  <si>
    <t>Téléphone mobile :</t>
  </si>
  <si>
    <t>Service instructeur</t>
  </si>
  <si>
    <t>Objectifs de l'aide départementale</t>
  </si>
  <si>
    <t>Pièces justificatives à fournir</t>
  </si>
  <si>
    <t>Le relevé d’identité bancaire</t>
  </si>
  <si>
    <t>Les statuts de la structure</t>
  </si>
  <si>
    <t>Les attestations de régularité fiscale et sociale (un certificat ou une attestation prouvant que le porteur de projet est à jour de ses obligations fiscales et une attestation de fourniture des déclarations sociales et de paiement des cotisations et contributions de sécurité sociale),</t>
  </si>
  <si>
    <t>Les deux derniers comptes de résultat et bilans comptables</t>
  </si>
  <si>
    <t>Le Kbis de moins de 3 mois</t>
  </si>
  <si>
    <t>L'exemplaire du présent formulaire complété et signé (version numérique)</t>
  </si>
  <si>
    <t>NOM/Prénoms du représentant légal :</t>
  </si>
  <si>
    <t>NOM/Prénoms du référent dossier HPO :</t>
  </si>
  <si>
    <t>La présente demande ainsi que les pièces à fournir devront être adressées en version numérique à :</t>
  </si>
  <si>
    <t>Information RGPD, Règlement Général sur la Protection des Données</t>
  </si>
  <si>
    <t>Eligibilité du porteur de projet</t>
  </si>
  <si>
    <t>Signature et cachet du porteur de projet</t>
  </si>
  <si>
    <t>Ayant un programme d’actions proposé répondant aux objectifs du Plan AGRIPEI 2030 du Département</t>
  </si>
  <si>
    <t>Le porteur de projet demande une aide départementale conforme au règlement de consultation annexé</t>
  </si>
  <si>
    <t>de l’exactitude des renseignements fournis dans la présente demande et ses annexes</t>
  </si>
  <si>
    <t>avoir pris connaissance que le seul dépôt de la présente demande ne vaut pas attribution d’une aide départementale</t>
  </si>
  <si>
    <t>mentionner l’intervention du Département de La Réunion dans toutes les phases de publicité ou d’information qui seront conduites en lien avec les actions financées</t>
  </si>
  <si>
    <t>Le porteur de projet est informé qu’en cas d’irrégularités vis-à-vis de ses divers engagements ou attestations, l’intervention départementale ne sera pas instruite voire annulée en tout ou partie le cas échéant</t>
  </si>
  <si>
    <t>présenter au service instructeur 3A Conseil, AMO du Département, toutes pièces ou documents nécessaires au contrôle de la mise en œuvre de la présente aide. En cas de défaut de mobilisation de l'aide, le bénéficiaire devra s'acquitter des sommes indues sous le délai maximum indiqué par le Payeur Départemental</t>
  </si>
  <si>
    <t>En cochant les cases suivantes le porteur de projet atteste :</t>
  </si>
  <si>
    <t>En cochant les cases suivantes le porteur de projet s’engage à :</t>
  </si>
  <si>
    <t>Le service instructeur pourra demander des pièces complémentaires qu’il jugera nécessaires à l’instruction du dossier en fonction de la nature de l’opération, du statut du porteur de projet et des dépenses présentées.
En cochant les cases suivantes le porteur de projet atteste que la pièce à fournir est bien jointe au présent formulaire :</t>
  </si>
  <si>
    <t xml:space="preserve"> informer le service instructeur 3A Conseil, AMO du Département, de toute évolution de sa situation </t>
  </si>
  <si>
    <t>se soumettre aux procédures de contrôle et d’évaluation qui seront réalisées par le service instructeur 3A Conseil, AMO du Département, le cas échéant de l’attribution d’une aide départementale</t>
  </si>
  <si>
    <t>Les conventions partenariales signées sur les actions proposées</t>
  </si>
  <si>
    <t>Résumé succinct du projet (5 lignes maximum) :</t>
  </si>
  <si>
    <t>Mots-clés (5 au maximum) :</t>
  </si>
  <si>
    <t xml:space="preserve">ne pas être en difficulté financière au sens des lignes directrices des régimes cadres nationaux mentionnés dans le règlement de consultation </t>
  </si>
  <si>
    <t xml:space="preserve">ne pas être en procédure de remboursement d'une aide publique déjà octroyée, incompatible avec le marché intérieur, au sens des lignes directrices des régimes cadres nationaux mentionnés dans le règlement de consultation </t>
  </si>
  <si>
    <t>Ayant mis en place obligatoirement des partenariats avec au moins une autre structure pour la réalisation du programme d’actions</t>
  </si>
  <si>
    <t>Fonction du représentant légal :</t>
  </si>
  <si>
    <t>Récapitulatif des dépenses prévisionnelles - SALAIRES</t>
  </si>
  <si>
    <t>Plan de financement</t>
  </si>
  <si>
    <t>Libellés des dépenses (noms salarié, devis …)</t>
  </si>
  <si>
    <t>Annexe A4 Plan de communication</t>
  </si>
  <si>
    <t>Annexe A3 Plan de financement</t>
  </si>
  <si>
    <t>Annexe A2 Récapitulatif des dépenses prévisionnelles</t>
  </si>
  <si>
    <t>Une note argumentée sur le caractère identitaire ou émergent de la filière représentée</t>
  </si>
  <si>
    <t>Une note justificative permettant de démontrer que les moyens humains et matériels de la structure permettent de mener à bien les actions</t>
  </si>
  <si>
    <t>Annexe A1 Stratégie et Plan de développement</t>
  </si>
  <si>
    <t>Décrire ici les moyens humains et matériels mis en œuvre permettant de mener à bien le projet</t>
  </si>
  <si>
    <t>Informations préalables</t>
  </si>
  <si>
    <t>Par mail, il sera indiqué dans l’objet «  AAP HPO 2024 Echanges connaissances - Nom de la structure - Demande d'aide »</t>
  </si>
  <si>
    <t>L’objectif est de soutenir des programmes d’actions de transmission de connaissances et d’informations en faveur des agriculteurs qui s’inscrivent dans le plan AGRIPEI 2030 du Département pour les filières identitaires et émergentes.
Filières identitaires : Certaines productions sont aujourd'hui marquantes de l'identité réunionnaise et nécessitent à ce titre d'être développées afin de concourir à la promotion de l'agriculture réunionnaise.
Filières émergentes : Il s’agit des nouvelles filières qui se développent et dont il est nécessaire de mieux cerner la valorisation économique et agronomique qu'elles peuvent avoir au sein du système d'exploitation.</t>
  </si>
  <si>
    <t>Les petites et moyennes entreprises (PME) et associations assimilées, actives dans les secteurs de la production agricole primaire, de la transformation et la commercialisation de produits</t>
  </si>
  <si>
    <t xml:space="preserve">En cochant les cases ci-dessous, le porteur de projet atteste être une structure agricoles en faveur d'un collectif d'agriculteurs de La Réunion respectant TOUS les points suivants : </t>
  </si>
  <si>
    <t>N’ayant pas déjà été attributaires d’une aide financière du FEADER TO 77, du FEADER TO 78 ou d’autres fonds publics, pour financer les dépenses proposées au présent dispositif</t>
  </si>
  <si>
    <t>Ayant moins de 10 salariés et représentatives de filières identitaires et émergentes de La Réunion.</t>
  </si>
  <si>
    <t>Le listing du personnel affecté aux actions techniques ainsi que temps passé sur le programme d’action en équivalent ETP</t>
  </si>
  <si>
    <t>Les CV et fiches de postes nominatives de ces personnels avec le détail des missions directement liées aux actions techniques</t>
  </si>
  <si>
    <t>Réalisant des échanges de connaissances et d'informations techniques au bénéfice des agriculteurs pour les filières identitaires et émergentes</t>
  </si>
  <si>
    <t>En application de la loi informatique et libertés du 6 janvier 1978 du règlement général sur la protection des données (RGPD) du 27 avril 2016 :
Le porteur de projet accepte que le service instructeur 3A CONSEIL, agissant en tant que Assistant à Maitrise d'Ouvrage du Département de La Réunion collecte, utilise et exploite les données personnelles renseignées dans ce formulaire, en accord avec la politique de protection des données.
Le porteur de projet a été informé :
-	du caractère obligatoire des informations collectées
-	de la durée de conservation de ces données sur une période de 10 ans 
-	qu'il bénéficie d’un droit d’accès et de rectification aux informations qui le concernent
Si le porteur de projet souhaite exercer ce droit et obtenir communication des informations le concernant, il peut s'adresser au service instructeur 3A CONSEIL
Courriel : hpo@3areunion.com</t>
  </si>
  <si>
    <t>Si le porteur de projet estime, après avoir contacté le service instructeur, que ses droits « Informatique et Libertés » ne sont pas respectés, il peut adresser une réclamation à la CNIL : https://www.cnil.fr/fr/plaintes/</t>
  </si>
  <si>
    <r>
      <rPr>
        <b/>
        <sz val="11"/>
        <color theme="1"/>
        <rFont val="Calibri"/>
        <family val="2"/>
      </rPr>
      <t>Annexe A1</t>
    </r>
    <r>
      <rPr>
        <sz val="11"/>
        <color theme="1"/>
        <rFont val="Calibri"/>
        <family val="2"/>
      </rPr>
      <t xml:space="preserve"> : La stratégie et le plan de développement de la structure à 4 ans avec objectifs chiffrés
Incluant :</t>
    </r>
  </si>
  <si>
    <r>
      <rPr>
        <b/>
        <sz val="11"/>
        <color theme="1"/>
        <rFont val="Calibri"/>
        <family val="2"/>
      </rPr>
      <t xml:space="preserve">Annexe A2 </t>
    </r>
    <r>
      <rPr>
        <sz val="11"/>
        <color theme="1"/>
        <rFont val="Calibri"/>
        <family val="2"/>
      </rPr>
      <t>: Le récapitulatif des dépenses prévues en cohérence avec le programme d’action</t>
    </r>
  </si>
  <si>
    <r>
      <rPr>
        <b/>
        <sz val="11"/>
        <color theme="1"/>
        <rFont val="Calibri"/>
        <family val="2"/>
      </rPr>
      <t>Annexe A3</t>
    </r>
    <r>
      <rPr>
        <sz val="11"/>
        <color theme="1"/>
        <rFont val="Calibri"/>
        <family val="2"/>
      </rPr>
      <t xml:space="preserve"> : Le plan de financement justifiant la capacité financière de la structure à supporter la quote-part restant à charge</t>
    </r>
  </si>
  <si>
    <r>
      <rPr>
        <b/>
        <sz val="11"/>
        <color theme="1"/>
        <rFont val="Calibri"/>
        <family val="2"/>
      </rPr>
      <t>Annexe A4</t>
    </r>
    <r>
      <rPr>
        <sz val="11"/>
        <color theme="1"/>
        <rFont val="Calibri"/>
        <family val="2"/>
      </rPr>
      <t xml:space="preserve"> : Le plan de communication mettant en avant l’intervention départementale</t>
    </r>
  </si>
  <si>
    <r>
      <rPr>
        <b/>
        <sz val="11"/>
        <color theme="1"/>
        <rFont val="Calibri"/>
        <family val="2"/>
      </rPr>
      <t>Annexe A5</t>
    </r>
    <r>
      <rPr>
        <sz val="11"/>
        <color theme="1"/>
        <rFont val="Calibri"/>
        <family val="2"/>
      </rPr>
      <t xml:space="preserve"> : Le plan de transfert aux agriculteurs</t>
    </r>
  </si>
  <si>
    <t>Cette annexe permet de présenter la stratégie et le plan de développement de la structure à 4 ans avec des objectifs chiffrés. Le porteur de projet peut y annexer des documents utiles à la bonne compréhension du projet</t>
  </si>
  <si>
    <t>2. Descriptif détaillé du programme d'actions à financer</t>
  </si>
  <si>
    <t>Justifier ici comment les actions à financer vont permettre d’atteindre les objectifs avec une vision annuelle des performances</t>
  </si>
  <si>
    <t>3. Expériences du porteur de projet dans le domaine</t>
  </si>
  <si>
    <t>Décrire ici les expériences du porteur de projet dans le domaine</t>
  </si>
  <si>
    <t>5. Note sur la capacité du candidat à atteindre les objectifs</t>
  </si>
  <si>
    <t>Intitulé indicateurs de réalisation</t>
  </si>
  <si>
    <t>Intitulé indicateurs de résultat</t>
  </si>
  <si>
    <t>Intitulé indicateurs de communication</t>
  </si>
  <si>
    <t>Indicateurs de transfert aux agriculteurs</t>
  </si>
  <si>
    <t>Intitulé des actions</t>
  </si>
  <si>
    <t>TOTAL PAR AN</t>
  </si>
  <si>
    <t>TOTAL SUR 3 ANS</t>
  </si>
  <si>
    <t>Annexe A5 Plan de transfert</t>
  </si>
  <si>
    <t>Objectifs du transfert aux agriculteurs</t>
  </si>
  <si>
    <t>Moyens / Outils pour réaliser le transfert</t>
  </si>
  <si>
    <t>Justifier ici en quoi la filière agricole est identitaire ou émergente</t>
  </si>
  <si>
    <t>4. Note sur le caractère identitaire ou émergent de la filière</t>
  </si>
  <si>
    <t>6. Indicateurs d'évaluation</t>
  </si>
  <si>
    <t>Aides à l’échange de connaissances et aux actions d’information pour les filières identitaires et émergentes</t>
  </si>
  <si>
    <t>1. Objectifs chiffrés</t>
  </si>
  <si>
    <t>Présenter ici les objectifs stratégiques chiffrés du porteur de projet</t>
  </si>
  <si>
    <t>Plan de transfert</t>
  </si>
  <si>
    <t>Subvention départementale HPO demandée /an
(3) = (2)</t>
  </si>
  <si>
    <t>Reste à charge au porteur de projet /an
(4) = (1) - (3)</t>
  </si>
  <si>
    <t>Fonction du poste affecté à l'action</t>
  </si>
  <si>
    <t>Nom Prénom</t>
  </si>
  <si>
    <t xml:space="preserve">Salaires + charges patronales prévisionnels / an (1) </t>
  </si>
  <si>
    <t>Salaires + charges patronales  prévisionnels affectés à l'action / an
(3) = (1) x (2)</t>
  </si>
  <si>
    <t>Cout total prévisionnel sur 3 ans                     (4) = (3) x 3</t>
  </si>
  <si>
    <t>Montant de l'aide éligible = Salaires + charges patronales  plafonnés le cas échéant affectés à l'action / an
(6) = (5) x (2)</t>
  </si>
  <si>
    <t>% ETP affecté /an (2)</t>
  </si>
  <si>
    <t xml:space="preserve"> Salaires + charges patronales plafonnés le cas échéant / an
(5) = (1) ou 60 000€ max</t>
  </si>
  <si>
    <t>Montant de l'aide éligible sur 3 ans                     
(7) = (6) x 3</t>
  </si>
  <si>
    <t>Tel : +262 (0) 262 66 69 68</t>
  </si>
  <si>
    <t xml:space="preserve">Aides à l’échange de connaissances et aux actions d’information pour les filières identitaires et émergentes </t>
  </si>
  <si>
    <t xml:space="preserve">3A CONSEIL </t>
  </si>
  <si>
    <t>Remplir uniquement les cellules en jaune</t>
  </si>
  <si>
    <t>Cout total prévisionnel  / an
(colonne D de A2 Récap salaires) (1)</t>
  </si>
  <si>
    <t>Montant de l'aide éligilibe = coût plafonné le cas échéant / an (colonne I de A2 Récap salaires)    (2)</t>
  </si>
  <si>
    <r>
      <t xml:space="preserve">Signature et cachet de la structure                  </t>
    </r>
    <r>
      <rPr>
        <i/>
        <sz val="11"/>
        <color theme="1"/>
        <rFont val="Calibri"/>
        <family val="2"/>
      </rPr>
      <t xml:space="preserve">  (envoyer le fichier Excel non signé + le scan du fichier PDF signé)</t>
    </r>
  </si>
  <si>
    <t>Renseigner au moins une ligne par famille d'indicateurs</t>
  </si>
  <si>
    <t xml:space="preserve">Cout total prévisionnel </t>
  </si>
  <si>
    <t>Cout total prévisionnel éligible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</si>
</sst>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18"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u/>
      <sz val="11"/>
      <color theme="10"/>
      <name val="Calibri"/>
      <family val="2"/>
      <scheme val="minor"/>
    </font>
    <font>
      <b/>
      <sz val="8"/>
      <color theme="1"/>
      <name val="Arial"/>
      <family val="2"/>
    </font>
    <font>
      <b/>
      <i/>
      <sz val="10"/>
      <color theme="1"/>
      <name val="Arial"/>
      <family val="2"/>
    </font>
    <font>
      <b/>
      <sz val="11"/>
      <color theme="1"/>
      <name val="Calibri"/>
      <family val="2"/>
    </font>
    <font>
      <sz val="11"/>
      <color rgb="FF000000"/>
      <name val="Calibri"/>
      <family val="2"/>
    </font>
    <font>
      <b/>
      <sz val="12"/>
      <color theme="1"/>
      <name val="Calibri"/>
      <family val="2"/>
    </font>
    <font>
      <b/>
      <sz val="11"/>
      <name val="Calibri"/>
      <family val="2"/>
    </font>
    <font>
      <sz val="10"/>
      <color rgb="FF000000"/>
      <name val="Mangal"/>
      <family val="1"/>
    </font>
    <font>
      <b/>
      <sz val="11"/>
      <color rgb="FF000000"/>
      <name val="Calibri"/>
      <family val="2"/>
    </font>
    <font>
      <b/>
      <i/>
      <sz val="14"/>
      <color rgb="FF0070C0"/>
      <name val="Arial"/>
      <family val="2"/>
    </font>
    <font>
      <b/>
      <sz val="18"/>
      <color rgb="FF0070C0"/>
      <name val="Arial"/>
      <family val="2"/>
    </font>
    <font>
      <i/>
      <sz val="11"/>
      <color theme="1"/>
      <name val="Calibri"/>
      <family val="2"/>
      <scheme val="minor"/>
    </font>
    <font>
      <sz val="11"/>
      <name val="Calibri"/>
      <family val="2"/>
    </font>
    <font>
      <i/>
      <sz val="11"/>
      <color theme="1"/>
      <name val="Calibri"/>
      <family val="2"/>
    </font>
  </fonts>
  <fills count="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8" fillId="0" borderId="0"/>
    <xf numFmtId="0" fontId="11" fillId="0" borderId="0">
      <alignment horizontal="left"/>
    </xf>
    <xf numFmtId="9" fontId="1" fillId="0" borderId="0" applyFont="0" applyFill="0" applyBorder="0" applyAlignment="0" applyProtection="0"/>
  </cellStyleXfs>
  <cellXfs count="132">
    <xf numFmtId="0" fontId="0" fillId="0" borderId="0" xfId="0"/>
    <xf numFmtId="0" fontId="0" fillId="2" borderId="1" xfId="0" applyFill="1" applyBorder="1" applyAlignment="1">
      <alignment horizontal="justify" vertical="center" wrapText="1"/>
    </xf>
    <xf numFmtId="0" fontId="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0" fillId="0" borderId="0" xfId="0" applyAlignment="1">
      <alignment horizontal="justify" vertical="center"/>
    </xf>
    <xf numFmtId="0" fontId="5" fillId="0" borderId="10" xfId="0" applyFont="1" applyBorder="1" applyAlignment="1">
      <alignment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2" xfId="0" quotePrefix="1" applyFont="1" applyFill="1" applyBorder="1" applyAlignment="1">
      <alignment horizontal="left" vertical="center" wrapText="1"/>
    </xf>
    <xf numFmtId="0" fontId="2" fillId="2" borderId="0" xfId="0" quotePrefix="1"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justify" vertical="center" wrapText="1"/>
    </xf>
    <xf numFmtId="0" fontId="2" fillId="2" borderId="11" xfId="0" quotePrefix="1" applyFont="1" applyFill="1" applyBorder="1" applyAlignment="1">
      <alignment horizontal="left" vertical="center" wrapText="1"/>
    </xf>
    <xf numFmtId="0" fontId="5" fillId="0" borderId="8" xfId="0" applyFont="1" applyBorder="1" applyAlignment="1">
      <alignment vertical="center" wrapText="1"/>
    </xf>
    <xf numFmtId="0" fontId="8" fillId="2" borderId="0" xfId="0" applyFont="1" applyFill="1" applyAlignment="1">
      <alignment vertical="center" wrapText="1"/>
    </xf>
    <xf numFmtId="0" fontId="5" fillId="5" borderId="10" xfId="0" applyFont="1" applyFill="1" applyBorder="1" applyAlignment="1">
      <alignment vertical="center" wrapText="1"/>
    </xf>
    <xf numFmtId="0" fontId="0" fillId="0" borderId="10" xfId="0" applyBorder="1"/>
    <xf numFmtId="0" fontId="6" fillId="0" borderId="10" xfId="0" applyFont="1" applyBorder="1" applyAlignment="1">
      <alignment horizontal="center" vertical="center" wrapText="1"/>
    </xf>
    <xf numFmtId="0" fontId="15" fillId="0" borderId="0" xfId="0" applyFont="1" applyAlignment="1">
      <alignment vertical="top"/>
    </xf>
    <xf numFmtId="0" fontId="12" fillId="0" borderId="1" xfId="0" applyFont="1" applyBorder="1" applyAlignment="1">
      <alignment vertical="center"/>
    </xf>
    <xf numFmtId="0" fontId="15" fillId="0" borderId="0" xfId="0" applyFont="1" applyAlignment="1">
      <alignment vertical="top" wrapText="1"/>
    </xf>
    <xf numFmtId="0" fontId="10" fillId="3" borderId="1" xfId="0" applyFont="1" applyFill="1" applyBorder="1" applyAlignment="1">
      <alignment horizontal="center" vertical="center" wrapText="1"/>
    </xf>
    <xf numFmtId="0" fontId="2" fillId="2" borderId="0" xfId="0" applyFont="1" applyFill="1" applyAlignment="1">
      <alignment horizontal="left" vertical="center" wrapText="1" indent="2"/>
    </xf>
    <xf numFmtId="0" fontId="15" fillId="0" borderId="0" xfId="0" applyFont="1"/>
    <xf numFmtId="0" fontId="15" fillId="0" borderId="0" xfId="0" applyFont="1" applyAlignment="1">
      <alignment horizontal="left" vertical="center"/>
    </xf>
    <xf numFmtId="0" fontId="16" fillId="2" borderId="0" xfId="0" applyFont="1" applyFill="1" applyAlignment="1">
      <alignment horizontal="justify" vertical="center" wrapText="1"/>
    </xf>
    <xf numFmtId="164" fontId="8" fillId="0" borderId="1" xfId="1" applyNumberFormat="1" applyFont="1" applyBorder="1" applyAlignment="1">
      <alignment vertical="center"/>
    </xf>
    <xf numFmtId="0" fontId="12" fillId="0" borderId="1" xfId="0" applyFont="1" applyBorder="1" applyAlignment="1">
      <alignment horizontal="center" vertical="center"/>
    </xf>
    <xf numFmtId="164" fontId="12" fillId="0" borderId="1" xfId="1" applyNumberFormat="1" applyFont="1" applyBorder="1" applyAlignment="1">
      <alignment vertical="center"/>
    </xf>
    <xf numFmtId="0" fontId="2" fillId="2" borderId="14" xfId="0" applyFont="1" applyFill="1" applyBorder="1" applyAlignment="1">
      <alignment horizontal="center" vertical="center" wrapText="1"/>
    </xf>
    <xf numFmtId="0" fontId="5" fillId="0" borderId="6" xfId="0" applyFont="1" applyBorder="1" applyAlignment="1">
      <alignment vertical="center" wrapText="1"/>
    </xf>
    <xf numFmtId="0" fontId="6" fillId="0" borderId="0" xfId="0" applyFont="1" applyAlignment="1">
      <alignment horizontal="center" vertical="center" wrapText="1"/>
    </xf>
    <xf numFmtId="0" fontId="14"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5" fillId="5" borderId="11" xfId="0" applyFont="1" applyFill="1" applyBorder="1" applyAlignment="1">
      <alignment vertical="center" wrapText="1"/>
    </xf>
    <xf numFmtId="0" fontId="5" fillId="5" borderId="0" xfId="0" applyFont="1" applyFill="1" applyAlignment="1">
      <alignment vertical="center" wrapText="1"/>
    </xf>
    <xf numFmtId="0" fontId="2" fillId="2" borderId="1" xfId="0" applyFont="1" applyFill="1" applyBorder="1" applyAlignment="1" applyProtection="1">
      <alignment horizontal="center" vertical="center" wrapText="1"/>
      <protection locked="0"/>
    </xf>
    <xf numFmtId="0" fontId="0" fillId="0" borderId="0" xfId="0" applyProtection="1">
      <protection locked="0"/>
    </xf>
    <xf numFmtId="0" fontId="0" fillId="5" borderId="1" xfId="0" applyFill="1" applyBorder="1" applyAlignment="1" applyProtection="1">
      <alignment horizontal="justify" vertical="center" wrapText="1"/>
      <protection locked="0"/>
    </xf>
    <xf numFmtId="0" fontId="0" fillId="5" borderId="1" xfId="0" applyFill="1" applyBorder="1" applyAlignment="1" applyProtection="1">
      <alignment vertical="center" wrapText="1"/>
      <protection locked="0"/>
    </xf>
    <xf numFmtId="0" fontId="2" fillId="5" borderId="1" xfId="0" quotePrefix="1" applyFont="1" applyFill="1" applyBorder="1" applyAlignment="1" applyProtection="1">
      <alignment horizontal="left" vertical="center" wrapText="1"/>
      <protection locked="0"/>
    </xf>
    <xf numFmtId="0" fontId="2" fillId="5" borderId="13" xfId="0" quotePrefix="1" applyFont="1" applyFill="1" applyBorder="1" applyAlignment="1" applyProtection="1">
      <alignment horizontal="left" vertical="center" wrapText="1"/>
      <protection locked="0"/>
    </xf>
    <xf numFmtId="0" fontId="2" fillId="5" borderId="1" xfId="0" applyFont="1" applyFill="1" applyBorder="1" applyAlignment="1" applyProtection="1">
      <alignment horizontal="justify" vertical="center" wrapText="1"/>
      <protection locked="0"/>
    </xf>
    <xf numFmtId="0" fontId="0" fillId="6" borderId="1" xfId="0" applyFill="1" applyBorder="1" applyAlignment="1">
      <alignment horizontal="center" vertical="center"/>
    </xf>
    <xf numFmtId="0" fontId="15" fillId="5" borderId="1"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wrapText="1"/>
      <protection locked="0"/>
    </xf>
    <xf numFmtId="0" fontId="8" fillId="5" borderId="1" xfId="0" applyFont="1" applyFill="1" applyBorder="1" applyAlignment="1" applyProtection="1">
      <alignment vertical="center" wrapText="1"/>
      <protection locked="0"/>
    </xf>
    <xf numFmtId="164" fontId="8" fillId="5" borderId="1" xfId="1" applyNumberFormat="1" applyFont="1" applyFill="1" applyBorder="1" applyAlignment="1" applyProtection="1">
      <alignment vertical="center" wrapText="1"/>
      <protection locked="0"/>
    </xf>
    <xf numFmtId="164" fontId="8" fillId="5" borderId="1" xfId="1" applyNumberFormat="1" applyFont="1" applyFill="1" applyBorder="1" applyAlignment="1" applyProtection="1">
      <alignment vertical="center"/>
      <protection locked="0"/>
    </xf>
    <xf numFmtId="9" fontId="8" fillId="5" borderId="1" xfId="5" applyFont="1" applyFill="1" applyBorder="1" applyAlignment="1" applyProtection="1">
      <alignment vertical="center"/>
      <protection locked="0"/>
    </xf>
    <xf numFmtId="0" fontId="12" fillId="0" borderId="1" xfId="5" applyNumberFormat="1" applyFont="1" applyBorder="1" applyAlignment="1">
      <alignment vertical="center"/>
    </xf>
    <xf numFmtId="0" fontId="7" fillId="0" borderId="0" xfId="0" applyFont="1" applyAlignment="1">
      <alignment horizontal="center" vertical="center"/>
    </xf>
    <xf numFmtId="0" fontId="5" fillId="5" borderId="4" xfId="0" applyFont="1" applyFill="1" applyBorder="1" applyAlignment="1">
      <alignment vertical="center" wrapText="1"/>
    </xf>
    <xf numFmtId="0" fontId="5" fillId="5" borderId="6" xfId="0" applyFont="1" applyFill="1" applyBorder="1" applyAlignment="1">
      <alignment vertical="center" wrapText="1"/>
    </xf>
    <xf numFmtId="0" fontId="5" fillId="5" borderId="8" xfId="0" applyFont="1" applyFill="1" applyBorder="1" applyAlignment="1">
      <alignment vertical="center" wrapText="1"/>
    </xf>
    <xf numFmtId="0" fontId="3" fillId="4" borderId="1"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xf>
    <xf numFmtId="0" fontId="10" fillId="4" borderId="1" xfId="0" applyFont="1" applyFill="1" applyBorder="1" applyAlignment="1">
      <alignment horizontal="center" vertical="center" wrapText="1"/>
    </xf>
    <xf numFmtId="0" fontId="4" fillId="0" borderId="0" xfId="2" applyAlignment="1" applyProtection="1">
      <alignment horizontal="center" vertical="center"/>
    </xf>
    <xf numFmtId="0" fontId="8" fillId="0" borderId="0" xfId="0" applyFont="1" applyAlignment="1">
      <alignment horizontal="center" vertical="center"/>
    </xf>
    <xf numFmtId="0" fontId="4" fillId="0" borderId="0" xfId="2" applyAlignment="1">
      <alignment horizontal="center" vertical="center"/>
    </xf>
    <xf numFmtId="44" fontId="9" fillId="0" borderId="0" xfId="1" applyFont="1" applyAlignment="1">
      <alignment horizontal="center" vertical="center"/>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2" fillId="2" borderId="2" xfId="0" quotePrefix="1" applyFont="1" applyFill="1" applyBorder="1" applyAlignment="1">
      <alignment horizontal="left" vertical="center" wrapText="1"/>
    </xf>
    <xf numFmtId="0" fontId="2" fillId="2" borderId="12" xfId="0" quotePrefix="1"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0" fillId="5" borderId="4"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0" xfId="0" applyFont="1" applyFill="1" applyAlignment="1">
      <alignment horizontal="center" vertical="center" wrapText="1"/>
    </xf>
    <xf numFmtId="0" fontId="0" fillId="0" borderId="7" xfId="0" applyBorder="1"/>
    <xf numFmtId="0" fontId="13" fillId="5" borderId="7" xfId="0" applyFont="1" applyFill="1" applyBorder="1" applyAlignment="1">
      <alignment horizontal="center" vertical="center" wrapText="1"/>
    </xf>
    <xf numFmtId="0" fontId="13" fillId="5" borderId="0" xfId="0" applyFont="1" applyFill="1" applyAlignment="1">
      <alignment horizontal="center" vertical="center" wrapText="1"/>
    </xf>
    <xf numFmtId="0" fontId="6" fillId="5" borderId="10" xfId="0" applyFont="1" applyFill="1" applyBorder="1" applyAlignment="1">
      <alignment horizontal="center" vertical="center" wrapText="1"/>
    </xf>
    <xf numFmtId="0" fontId="0" fillId="0" borderId="9" xfId="0" applyBorder="1"/>
    <xf numFmtId="0" fontId="7" fillId="4" borderId="1" xfId="0" applyFont="1" applyFill="1" applyBorder="1" applyAlignment="1">
      <alignment horizontal="center" vertical="center"/>
    </xf>
    <xf numFmtId="0" fontId="15" fillId="0" borderId="4" xfId="0" applyFont="1" applyBorder="1" applyAlignment="1">
      <alignment horizontal="left" vertical="center" wrapText="1"/>
    </xf>
    <xf numFmtId="0" fontId="15" fillId="0" borderId="11"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12" xfId="0" applyFont="1"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0" fillId="4" borderId="2" xfId="0" applyFont="1" applyFill="1" applyBorder="1" applyAlignment="1">
      <alignment horizontal="center" vertical="center" wrapText="1"/>
    </xf>
    <xf numFmtId="0" fontId="0" fillId="0" borderId="12" xfId="0" applyBorder="1" applyAlignment="1">
      <alignment horizontal="center" vertical="center" wrapText="1"/>
    </xf>
    <xf numFmtId="0" fontId="14" fillId="5" borderId="0" xfId="0" applyFont="1" applyFill="1" applyAlignment="1">
      <alignment horizontal="center" vertical="center" wrapText="1"/>
    </xf>
    <xf numFmtId="0" fontId="14" fillId="5" borderId="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0" fillId="5" borderId="3" xfId="0" applyFill="1" applyBorder="1" applyAlignment="1" applyProtection="1">
      <alignment vertical="center" wrapText="1"/>
      <protection locked="0"/>
    </xf>
    <xf numFmtId="0" fontId="2" fillId="5" borderId="2" xfId="0" applyFont="1" applyFill="1" applyBorder="1" applyAlignment="1">
      <alignment horizontal="center" vertical="center" wrapText="1"/>
    </xf>
    <xf numFmtId="0" fontId="0" fillId="5" borderId="12" xfId="0" applyFill="1" applyBorder="1" applyAlignment="1">
      <alignment vertical="center" wrapText="1"/>
    </xf>
    <xf numFmtId="0" fontId="0" fillId="5" borderId="3" xfId="0" applyFill="1" applyBorder="1"/>
    <xf numFmtId="0" fontId="10" fillId="4" borderId="12" xfId="0" applyFont="1" applyFill="1" applyBorder="1" applyAlignment="1">
      <alignment horizontal="center" vertical="center" wrapText="1"/>
    </xf>
    <xf numFmtId="0" fontId="0" fillId="0" borderId="3" xfId="0" applyBorder="1"/>
  </cellXfs>
  <cellStyles count="6">
    <cellStyle name="Lien hypertexte" xfId="2" builtinId="8"/>
    <cellStyle name="Monétaire" xfId="1" builtinId="4"/>
    <cellStyle name="Normal" xfId="0" builtinId="0"/>
    <cellStyle name="Pivot Table Category" xfId="4" xr:uid="{9BBEBF2E-A296-4553-B605-F04C7C05AA35}"/>
    <cellStyle name="Pivot Table Value" xfId="3" xr:uid="{F2A6F189-6B0E-4E1C-B791-F16BF40F7F37}"/>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628650</xdr:colOff>
      <xdr:row>0</xdr:row>
      <xdr:rowOff>245284</xdr:rowOff>
    </xdr:from>
    <xdr:to>
      <xdr:col>0</xdr:col>
      <xdr:colOff>1670050</xdr:colOff>
      <xdr:row>3</xdr:row>
      <xdr:rowOff>92806</xdr:rowOff>
    </xdr:to>
    <xdr:pic>
      <xdr:nvPicPr>
        <xdr:cNvPr id="2" name="Image 2" descr="logo-coul">
          <a:extLst>
            <a:ext uri="{FF2B5EF4-FFF2-40B4-BE49-F238E27FC236}">
              <a16:creationId xmlns:a16="http://schemas.microsoft.com/office/drawing/2014/main" id="{5A2A48D9-92E1-4088-B417-B5DF0B98B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28650" y="245284"/>
          <a:ext cx="1041400" cy="1168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609600</xdr:colOff>
      <xdr:row>0</xdr:row>
      <xdr:rowOff>285750</xdr:rowOff>
    </xdr:from>
    <xdr:to>
      <xdr:col>0</xdr:col>
      <xdr:colOff>1699375</xdr:colOff>
      <xdr:row>2</xdr:row>
      <xdr:rowOff>106622</xdr:rowOff>
    </xdr:to>
    <xdr:pic>
      <xdr:nvPicPr>
        <xdr:cNvPr id="2" name="Image 2" descr="logo-coul">
          <a:extLst>
            <a:ext uri="{FF2B5EF4-FFF2-40B4-BE49-F238E27FC236}">
              <a16:creationId xmlns:a16="http://schemas.microsoft.com/office/drawing/2014/main" id="{5C446FB4-6620-464F-878C-9D3C45624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9600" y="285750"/>
          <a:ext cx="1089775" cy="1205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819150</xdr:colOff>
      <xdr:row>0</xdr:row>
      <xdr:rowOff>273050</xdr:rowOff>
    </xdr:from>
    <xdr:to>
      <xdr:col>0</xdr:col>
      <xdr:colOff>1750175</xdr:colOff>
      <xdr:row>2</xdr:row>
      <xdr:rowOff>163772</xdr:rowOff>
    </xdr:to>
    <xdr:pic>
      <xdr:nvPicPr>
        <xdr:cNvPr id="2" name="Image 2" descr="logo-coul">
          <a:extLst>
            <a:ext uri="{FF2B5EF4-FFF2-40B4-BE49-F238E27FC236}">
              <a16:creationId xmlns:a16="http://schemas.microsoft.com/office/drawing/2014/main" id="{4AE14784-428A-41A7-9539-CEACE854A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19150" y="273050"/>
          <a:ext cx="931025" cy="963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76200</xdr:colOff>
      <xdr:row>15</xdr:row>
      <xdr:rowOff>152400</xdr:rowOff>
    </xdr:from>
    <xdr:to>
      <xdr:col>7</xdr:col>
      <xdr:colOff>895350</xdr:colOff>
      <xdr:row>21</xdr:row>
      <xdr:rowOff>806450</xdr:rowOff>
    </xdr:to>
    <xdr:sp macro="" textlink="">
      <xdr:nvSpPr>
        <xdr:cNvPr id="3" name="ZoneTexte 2">
          <a:extLst>
            <a:ext uri="{FF2B5EF4-FFF2-40B4-BE49-F238E27FC236}">
              <a16:creationId xmlns:a16="http://schemas.microsoft.com/office/drawing/2014/main" id="{FDBDE735-7F02-4773-A6D3-4C0DB51F6032}"/>
            </a:ext>
          </a:extLst>
        </xdr:cNvPr>
        <xdr:cNvSpPr txBox="1"/>
      </xdr:nvSpPr>
      <xdr:spPr>
        <a:xfrm>
          <a:off x="4851400" y="4997450"/>
          <a:ext cx="389255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050">
              <a:solidFill>
                <a:schemeClr val="dk1"/>
              </a:solidFill>
              <a:effectLst/>
              <a:latin typeface="+mn-lt"/>
              <a:ea typeface="+mn-ea"/>
              <a:cs typeface="+mn-cs"/>
            </a:rPr>
            <a:t>Les coûts d’organisation des actions de formation professionnelle, d’acquisition de compétences, y compris des cours de formation, des ateliers, des conférences et l’encadrement, des activités de démonstration et des actions d’information : dépenses de salaires et frais de déplacement remboursés au salarié directement liées au programme d’actions </a:t>
          </a:r>
        </a:p>
        <a:p>
          <a:pPr marL="0" marR="0" lvl="0" indent="0" defTabSz="914400" eaLnBrk="1" fontAlgn="auto" latinLnBrk="0" hangingPunct="1">
            <a:lnSpc>
              <a:spcPct val="100000"/>
            </a:lnSpc>
            <a:spcBef>
              <a:spcPts val="0"/>
            </a:spcBef>
            <a:spcAft>
              <a:spcPts val="0"/>
            </a:spcAft>
            <a:buClrTx/>
            <a:buSzTx/>
            <a:buFontTx/>
            <a:buNone/>
            <a:tabLst/>
            <a:defRPr/>
          </a:pPr>
          <a:r>
            <a:rPr lang="fr-FR" sz="1050">
              <a:solidFill>
                <a:schemeClr val="dk1"/>
              </a:solidFill>
              <a:effectLst/>
              <a:latin typeface="+mn-lt"/>
              <a:ea typeface="+mn-ea"/>
              <a:cs typeface="+mn-cs"/>
            </a:rPr>
            <a:t>Taux de subvention maximum de 90% avec un plafond maximal de 60.000 € de subvention par bénéficiaire et par an.</a:t>
          </a:r>
        </a:p>
        <a:p>
          <a:pPr lvl="0"/>
          <a:r>
            <a:rPr lang="fr-FR" sz="1050">
              <a:solidFill>
                <a:schemeClr val="dk1"/>
              </a:solidFill>
              <a:effectLst/>
              <a:latin typeface="+mn-lt"/>
              <a:ea typeface="+mn-ea"/>
              <a:cs typeface="+mn-cs"/>
            </a:rPr>
            <a:t>Les frais de personnel éligibles ne pourront concerner que le personnel technique, technicien, ingénieur ou directeur technique.</a:t>
          </a:r>
        </a:p>
        <a:p>
          <a:endParaRPr lang="fr-FR"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635000</xdr:colOff>
      <xdr:row>0</xdr:row>
      <xdr:rowOff>177800</xdr:rowOff>
    </xdr:from>
    <xdr:to>
      <xdr:col>0</xdr:col>
      <xdr:colOff>1566025</xdr:colOff>
      <xdr:row>3</xdr:row>
      <xdr:rowOff>49472</xdr:rowOff>
    </xdr:to>
    <xdr:pic>
      <xdr:nvPicPr>
        <xdr:cNvPr id="2" name="Image 2" descr="logo-coul">
          <a:extLst>
            <a:ext uri="{FF2B5EF4-FFF2-40B4-BE49-F238E27FC236}">
              <a16:creationId xmlns:a16="http://schemas.microsoft.com/office/drawing/2014/main" id="{A929AFCC-B340-4BBC-87B2-14C00B420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5000" y="177800"/>
          <a:ext cx="931025" cy="957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152400</xdr:colOff>
      <xdr:row>16</xdr:row>
      <xdr:rowOff>120650</xdr:rowOff>
    </xdr:from>
    <xdr:to>
      <xdr:col>5</xdr:col>
      <xdr:colOff>1377950</xdr:colOff>
      <xdr:row>22</xdr:row>
      <xdr:rowOff>825500</xdr:rowOff>
    </xdr:to>
    <xdr:sp macro="" textlink="">
      <xdr:nvSpPr>
        <xdr:cNvPr id="3" name="ZoneTexte 2">
          <a:extLst>
            <a:ext uri="{FF2B5EF4-FFF2-40B4-BE49-F238E27FC236}">
              <a16:creationId xmlns:a16="http://schemas.microsoft.com/office/drawing/2014/main" id="{3D719CFF-0ED8-4892-80B8-2D7940525049}"/>
            </a:ext>
          </a:extLst>
        </xdr:cNvPr>
        <xdr:cNvSpPr txBox="1"/>
      </xdr:nvSpPr>
      <xdr:spPr>
        <a:xfrm>
          <a:off x="5270500" y="4095750"/>
          <a:ext cx="3860800" cy="180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Pour les dépenses de salaires : Taux de subvention maximum de 90% avec un plafond maximal de 60.000 € de subvention par bénéficiaire et par an.</a:t>
          </a: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641350</xdr:colOff>
      <xdr:row>0</xdr:row>
      <xdr:rowOff>234950</xdr:rowOff>
    </xdr:from>
    <xdr:to>
      <xdr:col>0</xdr:col>
      <xdr:colOff>1572375</xdr:colOff>
      <xdr:row>2</xdr:row>
      <xdr:rowOff>182822</xdr:rowOff>
    </xdr:to>
    <xdr:pic>
      <xdr:nvPicPr>
        <xdr:cNvPr id="2" name="Image 2" descr="logo-coul">
          <a:extLst>
            <a:ext uri="{FF2B5EF4-FFF2-40B4-BE49-F238E27FC236}">
              <a16:creationId xmlns:a16="http://schemas.microsoft.com/office/drawing/2014/main" id="{7F1835D9-63B8-4DA2-A93C-03E448680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41350" y="234950"/>
          <a:ext cx="931025" cy="107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641350</xdr:colOff>
      <xdr:row>0</xdr:row>
      <xdr:rowOff>234950</xdr:rowOff>
    </xdr:from>
    <xdr:to>
      <xdr:col>0</xdr:col>
      <xdr:colOff>1572375</xdr:colOff>
      <xdr:row>2</xdr:row>
      <xdr:rowOff>182822</xdr:rowOff>
    </xdr:to>
    <xdr:pic>
      <xdr:nvPicPr>
        <xdr:cNvPr id="2" name="Image 2" descr="logo-coul">
          <a:extLst>
            <a:ext uri="{FF2B5EF4-FFF2-40B4-BE49-F238E27FC236}">
              <a16:creationId xmlns:a16="http://schemas.microsoft.com/office/drawing/2014/main" id="{52D19B62-12E9-4F90-AB29-552392754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41350" y="234950"/>
          <a:ext cx="931025" cy="107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3aoverseas.com/" TargetMode="External"/><Relationship Id="rId1" Type="http://schemas.openxmlformats.org/officeDocument/2006/relationships/hyperlink" Target="mailto:daee.sdda.cpfa@cg974.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2871-E5CA-4FB9-823B-838F9D7631A2}">
  <sheetPr>
    <pageSetUpPr fitToPage="1"/>
  </sheetPr>
  <dimension ref="A1:D91"/>
  <sheetViews>
    <sheetView tabSelected="1" workbookViewId="0">
      <selection activeCell="B55" sqref="B55"/>
    </sheetView>
  </sheetViews>
  <sheetFormatPr baseColWidth="10" defaultRowHeight="14.5" x14ac:dyDescent="0.35"/>
  <cols>
    <col min="1" max="1" width="37.81640625" customWidth="1"/>
    <col min="2" max="2" width="3.1796875" customWidth="1"/>
    <col min="3" max="3" width="96.54296875" customWidth="1"/>
  </cols>
  <sheetData>
    <row r="1" spans="1:4" ht="75" customHeight="1" x14ac:dyDescent="0.35">
      <c r="A1" s="57"/>
      <c r="B1" s="38"/>
      <c r="C1" s="34" t="s">
        <v>121</v>
      </c>
    </row>
    <row r="2" spans="1:4" x14ac:dyDescent="0.35">
      <c r="A2" s="58"/>
      <c r="B2" s="39"/>
      <c r="C2" s="35" t="s">
        <v>14</v>
      </c>
    </row>
    <row r="3" spans="1:4" x14ac:dyDescent="0.35">
      <c r="A3" s="58"/>
      <c r="B3" s="39"/>
      <c r="C3" s="35" t="s">
        <v>18</v>
      </c>
    </row>
    <row r="4" spans="1:4" ht="17.5" x14ac:dyDescent="0.35">
      <c r="A4" s="58"/>
      <c r="B4" s="39"/>
      <c r="C4" s="36" t="s">
        <v>13</v>
      </c>
    </row>
    <row r="5" spans="1:4" x14ac:dyDescent="0.35">
      <c r="A5" s="59"/>
      <c r="B5" s="17"/>
      <c r="C5" s="37"/>
    </row>
    <row r="6" spans="1:4" ht="13.5" customHeight="1" x14ac:dyDescent="0.35">
      <c r="A6" s="60" t="s">
        <v>26</v>
      </c>
      <c r="B6" s="60"/>
      <c r="C6" s="60"/>
    </row>
    <row r="7" spans="1:4" ht="138.5" customHeight="1" x14ac:dyDescent="0.35">
      <c r="A7" s="61" t="s">
        <v>71</v>
      </c>
      <c r="B7" s="61"/>
      <c r="C7" s="61"/>
    </row>
    <row r="8" spans="1:4" ht="13.5" customHeight="1" x14ac:dyDescent="0.35">
      <c r="A8" s="60" t="s">
        <v>25</v>
      </c>
      <c r="B8" s="60"/>
      <c r="C8" s="60"/>
    </row>
    <row r="9" spans="1:4" x14ac:dyDescent="0.35">
      <c r="A9" s="62" t="s">
        <v>36</v>
      </c>
      <c r="B9" s="62"/>
      <c r="C9" s="62"/>
    </row>
    <row r="10" spans="1:4" x14ac:dyDescent="0.35">
      <c r="A10" s="56" t="s">
        <v>17</v>
      </c>
      <c r="B10" s="56"/>
      <c r="C10" s="56"/>
      <c r="D10" s="6"/>
    </row>
    <row r="11" spans="1:4" x14ac:dyDescent="0.35">
      <c r="A11" s="56" t="s">
        <v>122</v>
      </c>
      <c r="B11" s="56"/>
      <c r="C11" s="56"/>
      <c r="D11" s="6"/>
    </row>
    <row r="12" spans="1:4" x14ac:dyDescent="0.35">
      <c r="A12" s="64" t="s">
        <v>15</v>
      </c>
      <c r="B12" s="64"/>
      <c r="C12" s="62"/>
      <c r="D12" s="6"/>
    </row>
    <row r="13" spans="1:4" x14ac:dyDescent="0.35">
      <c r="A13" s="65" t="s">
        <v>120</v>
      </c>
      <c r="B13" s="65"/>
      <c r="C13" s="65"/>
      <c r="D13" s="6"/>
    </row>
    <row r="14" spans="1:4" x14ac:dyDescent="0.35">
      <c r="A14" s="66" t="s">
        <v>16</v>
      </c>
      <c r="B14" s="66"/>
      <c r="C14" s="66"/>
    </row>
    <row r="15" spans="1:4" ht="15.5" x14ac:dyDescent="0.35">
      <c r="A15" s="67" t="s">
        <v>70</v>
      </c>
      <c r="B15" s="67"/>
      <c r="C15" s="67"/>
    </row>
    <row r="17" spans="1:3" x14ac:dyDescent="0.35">
      <c r="A17" s="60" t="s">
        <v>1</v>
      </c>
      <c r="B17" s="60"/>
      <c r="C17" s="60"/>
    </row>
    <row r="18" spans="1:3" x14ac:dyDescent="0.35">
      <c r="A18" s="1" t="s">
        <v>19</v>
      </c>
      <c r="B18" s="42"/>
      <c r="C18" s="43"/>
    </row>
    <row r="19" spans="1:3" x14ac:dyDescent="0.35">
      <c r="A19" s="1" t="s">
        <v>20</v>
      </c>
      <c r="B19" s="42"/>
      <c r="C19" s="43"/>
    </row>
    <row r="20" spans="1:3" x14ac:dyDescent="0.35">
      <c r="A20" s="1" t="s">
        <v>34</v>
      </c>
      <c r="B20" s="42"/>
      <c r="C20" s="43"/>
    </row>
    <row r="21" spans="1:3" x14ac:dyDescent="0.35">
      <c r="A21" s="1" t="s">
        <v>58</v>
      </c>
      <c r="B21" s="42"/>
      <c r="C21" s="43"/>
    </row>
    <row r="22" spans="1:3" x14ac:dyDescent="0.35">
      <c r="A22" s="1" t="s">
        <v>2</v>
      </c>
      <c r="B22" s="42"/>
      <c r="C22" s="43"/>
    </row>
    <row r="23" spans="1:3" x14ac:dyDescent="0.35">
      <c r="A23" s="1" t="s">
        <v>21</v>
      </c>
      <c r="B23" s="42"/>
      <c r="C23" s="43"/>
    </row>
    <row r="24" spans="1:3" x14ac:dyDescent="0.35">
      <c r="A24" s="1" t="s">
        <v>3</v>
      </c>
      <c r="B24" s="42"/>
      <c r="C24" s="43"/>
    </row>
    <row r="25" spans="1:3" x14ac:dyDescent="0.35">
      <c r="A25" s="1" t="s">
        <v>4</v>
      </c>
      <c r="B25" s="42"/>
      <c r="C25" s="43"/>
    </row>
    <row r="26" spans="1:3" x14ac:dyDescent="0.35">
      <c r="A26" s="1" t="s">
        <v>35</v>
      </c>
      <c r="B26" s="42"/>
      <c r="C26" s="43"/>
    </row>
    <row r="27" spans="1:3" x14ac:dyDescent="0.35">
      <c r="A27" s="1" t="s">
        <v>23</v>
      </c>
      <c r="B27" s="42"/>
      <c r="C27" s="43"/>
    </row>
    <row r="28" spans="1:3" x14ac:dyDescent="0.35">
      <c r="A28" s="1" t="s">
        <v>24</v>
      </c>
      <c r="B28" s="42"/>
      <c r="C28" s="43"/>
    </row>
    <row r="29" spans="1:3" x14ac:dyDescent="0.35">
      <c r="A29" s="1" t="s">
        <v>22</v>
      </c>
      <c r="B29" s="42"/>
      <c r="C29" s="43"/>
    </row>
    <row r="30" spans="1:3" x14ac:dyDescent="0.35">
      <c r="A30" s="1" t="s">
        <v>54</v>
      </c>
      <c r="B30" s="42"/>
      <c r="C30" s="43"/>
    </row>
    <row r="31" spans="1:3" ht="29" x14ac:dyDescent="0.35">
      <c r="A31" s="1" t="s">
        <v>53</v>
      </c>
      <c r="B31" s="42"/>
      <c r="C31" s="43"/>
    </row>
    <row r="33" spans="1:3" x14ac:dyDescent="0.35">
      <c r="A33" s="63" t="s">
        <v>5</v>
      </c>
      <c r="B33" s="63"/>
      <c r="C33" s="63"/>
    </row>
    <row r="34" spans="1:3" x14ac:dyDescent="0.35">
      <c r="A34" s="68" t="s">
        <v>41</v>
      </c>
      <c r="B34" s="69"/>
      <c r="C34" s="70"/>
    </row>
    <row r="35" spans="1:3" x14ac:dyDescent="0.35">
      <c r="A35" s="69" t="s">
        <v>47</v>
      </c>
      <c r="B35" s="69"/>
      <c r="C35" s="69"/>
    </row>
    <row r="36" spans="1:3" x14ac:dyDescent="0.35">
      <c r="A36" s="13"/>
      <c r="B36" s="13"/>
      <c r="C36" s="13"/>
    </row>
    <row r="37" spans="1:3" x14ac:dyDescent="0.35">
      <c r="A37" s="11"/>
      <c r="B37" s="44"/>
      <c r="C37" s="12" t="s">
        <v>42</v>
      </c>
    </row>
    <row r="38" spans="1:3" ht="29" x14ac:dyDescent="0.35">
      <c r="A38" s="11"/>
      <c r="B38" s="44"/>
      <c r="C38" s="12" t="s">
        <v>43</v>
      </c>
    </row>
    <row r="39" spans="1:3" ht="29" x14ac:dyDescent="0.35">
      <c r="A39" s="11"/>
      <c r="B39" s="45"/>
      <c r="C39" s="16" t="s">
        <v>55</v>
      </c>
    </row>
    <row r="40" spans="1:3" ht="43.5" x14ac:dyDescent="0.35">
      <c r="A40" s="11"/>
      <c r="B40" s="44"/>
      <c r="C40" s="16" t="s">
        <v>56</v>
      </c>
    </row>
    <row r="41" spans="1:3" x14ac:dyDescent="0.35">
      <c r="A41" s="11"/>
      <c r="B41" s="14"/>
      <c r="C41" s="12"/>
    </row>
    <row r="42" spans="1:3" x14ac:dyDescent="0.35">
      <c r="A42" s="69" t="s">
        <v>48</v>
      </c>
      <c r="B42" s="69"/>
      <c r="C42" s="69"/>
    </row>
    <row r="43" spans="1:3" x14ac:dyDescent="0.35">
      <c r="A43" s="13"/>
      <c r="B43" s="13"/>
      <c r="C43" s="13"/>
    </row>
    <row r="44" spans="1:3" x14ac:dyDescent="0.35">
      <c r="A44" s="11"/>
      <c r="B44" s="44"/>
      <c r="C44" s="12" t="s">
        <v>50</v>
      </c>
    </row>
    <row r="45" spans="1:3" ht="29" x14ac:dyDescent="0.35">
      <c r="A45" s="11"/>
      <c r="B45" s="44"/>
      <c r="C45" s="12" t="s">
        <v>51</v>
      </c>
    </row>
    <row r="46" spans="1:3" ht="43.5" x14ac:dyDescent="0.35">
      <c r="A46" s="11"/>
      <c r="B46" s="44"/>
      <c r="C46" s="12" t="s">
        <v>46</v>
      </c>
    </row>
    <row r="47" spans="1:3" ht="29" x14ac:dyDescent="0.35">
      <c r="A47" s="11"/>
      <c r="B47" s="44"/>
      <c r="C47" s="12" t="s">
        <v>44</v>
      </c>
    </row>
    <row r="48" spans="1:3" x14ac:dyDescent="0.35">
      <c r="A48" s="11"/>
      <c r="B48" s="10"/>
      <c r="C48" s="12"/>
    </row>
    <row r="49" spans="1:3" ht="33.65" customHeight="1" x14ac:dyDescent="0.35">
      <c r="A49" s="71" t="s">
        <v>45</v>
      </c>
      <c r="B49" s="72"/>
      <c r="C49" s="73"/>
    </row>
    <row r="50" spans="1:3" ht="14.5" customHeight="1" x14ac:dyDescent="0.35">
      <c r="A50" s="4"/>
      <c r="B50" s="9"/>
      <c r="C50" s="5"/>
    </row>
    <row r="51" spans="1:3" x14ac:dyDescent="0.35">
      <c r="A51" s="63" t="s">
        <v>38</v>
      </c>
      <c r="B51" s="63"/>
      <c r="C51" s="63"/>
    </row>
    <row r="52" spans="1:3" x14ac:dyDescent="0.35">
      <c r="A52" s="71" t="s">
        <v>73</v>
      </c>
      <c r="B52" s="69"/>
      <c r="C52" s="73"/>
    </row>
    <row r="53" spans="1:3" ht="17.149999999999999" customHeight="1" x14ac:dyDescent="0.35">
      <c r="A53" s="13"/>
      <c r="B53" s="8"/>
      <c r="C53" s="13"/>
    </row>
    <row r="54" spans="1:3" ht="36.75" customHeight="1" x14ac:dyDescent="0.35">
      <c r="A54" s="11"/>
      <c r="B54" s="44"/>
      <c r="C54" s="12" t="s">
        <v>72</v>
      </c>
    </row>
    <row r="55" spans="1:3" ht="36.75" customHeight="1" x14ac:dyDescent="0.35">
      <c r="A55" s="13"/>
      <c r="B55" s="44"/>
      <c r="C55" s="27" t="s">
        <v>78</v>
      </c>
    </row>
    <row r="56" spans="1:3" x14ac:dyDescent="0.35">
      <c r="B56" s="44"/>
      <c r="C56" s="13" t="s">
        <v>40</v>
      </c>
    </row>
    <row r="57" spans="1:3" ht="32.25" customHeight="1" x14ac:dyDescent="0.35">
      <c r="A57" s="11"/>
      <c r="B57" s="44"/>
      <c r="C57" s="13" t="s">
        <v>57</v>
      </c>
    </row>
    <row r="58" spans="1:3" ht="29" x14ac:dyDescent="0.35">
      <c r="A58" s="11"/>
      <c r="B58" s="44"/>
      <c r="C58" s="13" t="s">
        <v>74</v>
      </c>
    </row>
    <row r="59" spans="1:3" ht="33.65" customHeight="1" x14ac:dyDescent="0.35">
      <c r="A59" s="13"/>
      <c r="B59" s="44"/>
      <c r="C59" s="27" t="s">
        <v>75</v>
      </c>
    </row>
    <row r="61" spans="1:3" x14ac:dyDescent="0.35">
      <c r="A61" s="63" t="s">
        <v>27</v>
      </c>
      <c r="B61" s="63"/>
      <c r="C61" s="63"/>
    </row>
    <row r="62" spans="1:3" ht="62.15" customHeight="1" x14ac:dyDescent="0.35">
      <c r="A62" s="77" t="s">
        <v>49</v>
      </c>
      <c r="B62" s="78"/>
      <c r="C62" s="79"/>
    </row>
    <row r="63" spans="1:3" ht="16.5" customHeight="1" x14ac:dyDescent="0.35">
      <c r="A63" s="11"/>
      <c r="B63" s="14"/>
      <c r="C63" s="12"/>
    </row>
    <row r="64" spans="1:3" ht="18" customHeight="1" x14ac:dyDescent="0.35">
      <c r="A64" s="11"/>
      <c r="B64" s="44"/>
      <c r="C64" s="12" t="s">
        <v>33</v>
      </c>
    </row>
    <row r="65" spans="1:3" ht="30" customHeight="1" x14ac:dyDescent="0.35">
      <c r="A65" s="11"/>
      <c r="B65" s="44"/>
      <c r="C65" s="12" t="s">
        <v>81</v>
      </c>
    </row>
    <row r="66" spans="1:3" x14ac:dyDescent="0.35">
      <c r="A66" s="11"/>
      <c r="B66" s="44"/>
      <c r="C66" s="24" t="s">
        <v>65</v>
      </c>
    </row>
    <row r="67" spans="1:3" ht="31.5" customHeight="1" x14ac:dyDescent="0.35">
      <c r="A67" s="11"/>
      <c r="B67" s="44"/>
      <c r="C67" s="24" t="s">
        <v>66</v>
      </c>
    </row>
    <row r="68" spans="1:3" ht="18" customHeight="1" x14ac:dyDescent="0.35">
      <c r="A68" s="11"/>
      <c r="B68" s="44"/>
      <c r="C68" s="12" t="s">
        <v>82</v>
      </c>
    </row>
    <row r="69" spans="1:3" ht="29" x14ac:dyDescent="0.35">
      <c r="A69" s="11"/>
      <c r="B69" s="44"/>
      <c r="C69" s="12" t="s">
        <v>83</v>
      </c>
    </row>
    <row r="70" spans="1:3" ht="15.75" customHeight="1" x14ac:dyDescent="0.35">
      <c r="A70" s="11"/>
      <c r="B70" s="44"/>
      <c r="C70" s="12" t="s">
        <v>84</v>
      </c>
    </row>
    <row r="71" spans="1:3" ht="15.75" customHeight="1" x14ac:dyDescent="0.35">
      <c r="A71" s="11"/>
      <c r="B71" s="44"/>
      <c r="C71" s="12" t="s">
        <v>85</v>
      </c>
    </row>
    <row r="72" spans="1:3" ht="18" customHeight="1" x14ac:dyDescent="0.35">
      <c r="A72" s="11"/>
      <c r="B72" s="44"/>
      <c r="C72" s="12" t="s">
        <v>52</v>
      </c>
    </row>
    <row r="73" spans="1:3" ht="29.25" customHeight="1" x14ac:dyDescent="0.35">
      <c r="A73" s="11"/>
      <c r="B73" s="44"/>
      <c r="C73" s="12" t="s">
        <v>76</v>
      </c>
    </row>
    <row r="74" spans="1:3" ht="31.5" customHeight="1" x14ac:dyDescent="0.35">
      <c r="A74" s="11"/>
      <c r="B74" s="44"/>
      <c r="C74" s="12" t="s">
        <v>77</v>
      </c>
    </row>
    <row r="75" spans="1:3" ht="18" customHeight="1" x14ac:dyDescent="0.35">
      <c r="A75" s="11"/>
      <c r="B75" s="44"/>
      <c r="C75" s="12" t="s">
        <v>29</v>
      </c>
    </row>
    <row r="76" spans="1:3" ht="48.75" customHeight="1" x14ac:dyDescent="0.35">
      <c r="A76" s="11"/>
      <c r="B76" s="44"/>
      <c r="C76" s="12" t="s">
        <v>30</v>
      </c>
    </row>
    <row r="77" spans="1:3" ht="19.5" customHeight="1" x14ac:dyDescent="0.35">
      <c r="A77" s="11"/>
      <c r="B77" s="44"/>
      <c r="C77" s="12" t="s">
        <v>31</v>
      </c>
    </row>
    <row r="78" spans="1:3" ht="20.25" customHeight="1" x14ac:dyDescent="0.35">
      <c r="A78" s="11"/>
      <c r="B78" s="44"/>
      <c r="C78" s="12" t="s">
        <v>32</v>
      </c>
    </row>
    <row r="79" spans="1:3" ht="18" customHeight="1" x14ac:dyDescent="0.35">
      <c r="A79" s="11"/>
      <c r="B79" s="44"/>
      <c r="C79" s="12" t="s">
        <v>28</v>
      </c>
    </row>
    <row r="81" spans="1:3" x14ac:dyDescent="0.35">
      <c r="A81" s="63" t="s">
        <v>39</v>
      </c>
      <c r="B81" s="63"/>
      <c r="C81" s="63"/>
    </row>
    <row r="82" spans="1:3" x14ac:dyDescent="0.35">
      <c r="A82" s="2" t="s">
        <v>6</v>
      </c>
      <c r="B82" s="40"/>
      <c r="C82" s="46"/>
    </row>
    <row r="83" spans="1:3" x14ac:dyDescent="0.35">
      <c r="A83" s="2" t="s">
        <v>7</v>
      </c>
      <c r="B83" s="40"/>
      <c r="C83" s="46"/>
    </row>
    <row r="84" spans="1:3" ht="13.4" customHeight="1" x14ac:dyDescent="0.35">
      <c r="A84" s="2" t="s">
        <v>8</v>
      </c>
      <c r="B84" s="40"/>
      <c r="C84" s="46"/>
    </row>
    <row r="85" spans="1:3" x14ac:dyDescent="0.35">
      <c r="A85" s="2" t="s">
        <v>34</v>
      </c>
      <c r="B85" s="40"/>
      <c r="C85" s="46"/>
    </row>
    <row r="86" spans="1:3" x14ac:dyDescent="0.35">
      <c r="A86" s="2" t="s">
        <v>58</v>
      </c>
      <c r="B86" s="40"/>
      <c r="C86" s="46"/>
    </row>
    <row r="87" spans="1:3" ht="95.5" customHeight="1" x14ac:dyDescent="0.35">
      <c r="A87" s="2" t="s">
        <v>126</v>
      </c>
      <c r="B87" s="40"/>
      <c r="C87" s="46"/>
    </row>
    <row r="89" spans="1:3" x14ac:dyDescent="0.35">
      <c r="A89" s="63" t="s">
        <v>37</v>
      </c>
      <c r="B89" s="63"/>
      <c r="C89" s="63"/>
    </row>
    <row r="90" spans="1:3" ht="135.5" customHeight="1" x14ac:dyDescent="0.35">
      <c r="A90" s="80" t="s">
        <v>79</v>
      </c>
      <c r="B90" s="80"/>
      <c r="C90" s="81"/>
    </row>
    <row r="91" spans="1:3" ht="31.5" customHeight="1" x14ac:dyDescent="0.35">
      <c r="A91" s="74" t="s">
        <v>80</v>
      </c>
      <c r="B91" s="75"/>
      <c r="C91" s="76"/>
    </row>
  </sheetData>
  <sheetProtection algorithmName="SHA-512" hashValue="+Ok/+weFHcYtwuObvuva/AZIl7d6eY73SOV9PYhPUL7eYJrZUXajC+ABO+5pd2YaEU86688CdULTsjyu5cWDMQ==" saltValue="csKlWclQaKuF+VvMYGrQAQ==" spinCount="100000" sheet="1" selectLockedCells="1"/>
  <mergeCells count="25">
    <mergeCell ref="A91:C91"/>
    <mergeCell ref="A52:C52"/>
    <mergeCell ref="A61:C61"/>
    <mergeCell ref="A62:C62"/>
    <mergeCell ref="A81:C81"/>
    <mergeCell ref="A89:C89"/>
    <mergeCell ref="A90:C90"/>
    <mergeCell ref="A51:C51"/>
    <mergeCell ref="A11:C11"/>
    <mergeCell ref="A12:C12"/>
    <mergeCell ref="A13:C13"/>
    <mergeCell ref="A14:C14"/>
    <mergeCell ref="A15:C15"/>
    <mergeCell ref="A17:C17"/>
    <mergeCell ref="A33:C33"/>
    <mergeCell ref="A34:C34"/>
    <mergeCell ref="A35:C35"/>
    <mergeCell ref="A42:C42"/>
    <mergeCell ref="A49:C49"/>
    <mergeCell ref="A10:C10"/>
    <mergeCell ref="A1:A5"/>
    <mergeCell ref="A6:C6"/>
    <mergeCell ref="A7:C7"/>
    <mergeCell ref="A8:C8"/>
    <mergeCell ref="A9:C9"/>
  </mergeCells>
  <hyperlinks>
    <hyperlink ref="A14" r:id="rId1" display="mailto:daee.sdda.cpfa@cg974.fr" xr:uid="{E2ED6F36-8F40-4427-B8F3-B04232E48BAC}"/>
    <hyperlink ref="A12" r:id="rId2" xr:uid="{42FA160F-1BB6-49FD-9C86-44E246E9F78D}"/>
  </hyperlinks>
  <pageMargins left="0.7" right="0.7" top="0.75" bottom="0.75" header="0.3" footer="0.3"/>
  <pageSetup paperSize="9" scale="63" fitToHeight="0" orientation="portrait" horizontalDpi="4294967292"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7AC6-46B5-411E-A3A1-6BEED6399571}">
  <sheetPr>
    <pageSetUpPr fitToPage="1"/>
  </sheetPr>
  <dimension ref="A1:F72"/>
  <sheetViews>
    <sheetView workbookViewId="0">
      <selection activeCell="A42" sqref="A42:F46"/>
    </sheetView>
  </sheetViews>
  <sheetFormatPr baseColWidth="10" defaultRowHeight="14.5" x14ac:dyDescent="0.35"/>
  <cols>
    <col min="1" max="1" width="34.36328125" customWidth="1"/>
    <col min="2" max="6" width="15.81640625" customWidth="1"/>
  </cols>
  <sheetData>
    <row r="1" spans="1:6" ht="94.5" customHeight="1" x14ac:dyDescent="0.35">
      <c r="A1" s="57"/>
      <c r="B1" s="91" t="s">
        <v>105</v>
      </c>
      <c r="C1" s="91"/>
      <c r="D1" s="91"/>
      <c r="E1" s="91"/>
      <c r="F1" s="92"/>
    </row>
    <row r="2" spans="1:6" x14ac:dyDescent="0.35">
      <c r="A2" s="58"/>
      <c r="B2" s="93" t="s">
        <v>14</v>
      </c>
      <c r="C2" s="94"/>
      <c r="D2" s="94"/>
      <c r="E2" s="94"/>
      <c r="F2" s="95"/>
    </row>
    <row r="3" spans="1:6" x14ac:dyDescent="0.35">
      <c r="A3" s="58"/>
      <c r="B3" s="93" t="s">
        <v>18</v>
      </c>
      <c r="C3" s="94"/>
      <c r="D3" s="94"/>
      <c r="E3" s="94"/>
      <c r="F3" s="95"/>
    </row>
    <row r="4" spans="1:6" ht="17.5" x14ac:dyDescent="0.35">
      <c r="A4" s="58"/>
      <c r="B4" s="96" t="s">
        <v>67</v>
      </c>
      <c r="C4" s="97"/>
      <c r="D4" s="97"/>
      <c r="E4" s="97"/>
      <c r="F4" s="95"/>
    </row>
    <row r="5" spans="1:6" ht="7.5" customHeight="1" x14ac:dyDescent="0.35">
      <c r="A5" s="59"/>
      <c r="B5" s="98"/>
      <c r="C5" s="98"/>
      <c r="D5" s="98"/>
      <c r="E5" s="98"/>
      <c r="F5" s="99"/>
    </row>
    <row r="7" spans="1:6" x14ac:dyDescent="0.35">
      <c r="A7" s="100" t="s">
        <v>69</v>
      </c>
      <c r="B7" s="100"/>
      <c r="C7" s="100"/>
      <c r="D7" s="100"/>
      <c r="E7" s="100"/>
      <c r="F7" s="100"/>
    </row>
    <row r="8" spans="1:6" ht="12.5" customHeight="1" x14ac:dyDescent="0.35">
      <c r="A8" s="101" t="s">
        <v>86</v>
      </c>
      <c r="B8" s="102"/>
      <c r="C8" s="102"/>
      <c r="D8" s="102"/>
      <c r="E8" s="102"/>
      <c r="F8" s="103"/>
    </row>
    <row r="9" spans="1:6" ht="12.5" customHeight="1" x14ac:dyDescent="0.35">
      <c r="A9" s="104"/>
      <c r="B9" s="105"/>
      <c r="C9" s="105"/>
      <c r="D9" s="105"/>
      <c r="E9" s="105"/>
      <c r="F9" s="106"/>
    </row>
    <row r="10" spans="1:6" ht="12.5" customHeight="1" x14ac:dyDescent="0.35">
      <c r="A10" s="107"/>
      <c r="B10" s="108"/>
      <c r="C10" s="108"/>
      <c r="D10" s="108"/>
      <c r="E10" s="108"/>
      <c r="F10" s="109"/>
    </row>
    <row r="12" spans="1:6" x14ac:dyDescent="0.35">
      <c r="A12" s="100" t="s">
        <v>106</v>
      </c>
      <c r="B12" s="100"/>
      <c r="C12" s="100"/>
      <c r="D12" s="100"/>
      <c r="E12" s="100"/>
      <c r="F12" s="100"/>
    </row>
    <row r="13" spans="1:6" x14ac:dyDescent="0.35">
      <c r="A13" s="25" t="s">
        <v>107</v>
      </c>
    </row>
    <row r="14" spans="1:6" s="41" customFormat="1" x14ac:dyDescent="0.35">
      <c r="A14" s="82"/>
      <c r="B14" s="83"/>
      <c r="C14" s="83"/>
      <c r="D14" s="83"/>
      <c r="E14" s="83"/>
      <c r="F14" s="84"/>
    </row>
    <row r="15" spans="1:6" s="41" customFormat="1" x14ac:dyDescent="0.35">
      <c r="A15" s="85"/>
      <c r="B15" s="86"/>
      <c r="C15" s="86"/>
      <c r="D15" s="86"/>
      <c r="E15" s="86"/>
      <c r="F15" s="87"/>
    </row>
    <row r="16" spans="1:6" s="41" customFormat="1" x14ac:dyDescent="0.35">
      <c r="A16" s="85"/>
      <c r="B16" s="86"/>
      <c r="C16" s="86"/>
      <c r="D16" s="86"/>
      <c r="E16" s="86"/>
      <c r="F16" s="87"/>
    </row>
    <row r="17" spans="1:6" s="41" customFormat="1" x14ac:dyDescent="0.35">
      <c r="A17" s="88"/>
      <c r="B17" s="89"/>
      <c r="C17" s="89"/>
      <c r="D17" s="89"/>
      <c r="E17" s="89"/>
      <c r="F17" s="90"/>
    </row>
    <row r="19" spans="1:6" x14ac:dyDescent="0.35">
      <c r="A19" s="100" t="s">
        <v>87</v>
      </c>
      <c r="B19" s="100"/>
      <c r="C19" s="100"/>
      <c r="D19" s="100"/>
      <c r="E19" s="100"/>
      <c r="F19" s="100"/>
    </row>
    <row r="20" spans="1:6" x14ac:dyDescent="0.35">
      <c r="A20" s="26" t="s">
        <v>88</v>
      </c>
    </row>
    <row r="21" spans="1:6" s="41" customFormat="1" x14ac:dyDescent="0.35">
      <c r="A21" s="82"/>
      <c r="B21" s="83"/>
      <c r="C21" s="83"/>
      <c r="D21" s="83"/>
      <c r="E21" s="83"/>
      <c r="F21" s="84"/>
    </row>
    <row r="22" spans="1:6" s="41" customFormat="1" x14ac:dyDescent="0.35">
      <c r="A22" s="85"/>
      <c r="B22" s="86"/>
      <c r="C22" s="86"/>
      <c r="D22" s="86"/>
      <c r="E22" s="86"/>
      <c r="F22" s="87"/>
    </row>
    <row r="23" spans="1:6" s="41" customFormat="1" x14ac:dyDescent="0.35">
      <c r="A23" s="85"/>
      <c r="B23" s="86"/>
      <c r="C23" s="86"/>
      <c r="D23" s="86"/>
      <c r="E23" s="86"/>
      <c r="F23" s="87"/>
    </row>
    <row r="24" spans="1:6" s="41" customFormat="1" x14ac:dyDescent="0.35">
      <c r="A24" s="85"/>
      <c r="B24" s="86"/>
      <c r="C24" s="86"/>
      <c r="D24" s="86"/>
      <c r="E24" s="86"/>
      <c r="F24" s="87"/>
    </row>
    <row r="25" spans="1:6" s="41" customFormat="1" x14ac:dyDescent="0.35">
      <c r="A25" s="88"/>
      <c r="B25" s="89"/>
      <c r="C25" s="89"/>
      <c r="D25" s="89"/>
      <c r="E25" s="89"/>
      <c r="F25" s="90"/>
    </row>
    <row r="27" spans="1:6" x14ac:dyDescent="0.35">
      <c r="A27" s="100" t="s">
        <v>89</v>
      </c>
      <c r="B27" s="100"/>
      <c r="C27" s="100"/>
      <c r="D27" s="100"/>
      <c r="E27" s="100"/>
      <c r="F27" s="100"/>
    </row>
    <row r="28" spans="1:6" x14ac:dyDescent="0.35">
      <c r="A28" s="25" t="s">
        <v>90</v>
      </c>
    </row>
    <row r="29" spans="1:6" s="41" customFormat="1" ht="45" customHeight="1" x14ac:dyDescent="0.35">
      <c r="A29" s="82"/>
      <c r="B29" s="83"/>
      <c r="C29" s="83"/>
      <c r="D29" s="83"/>
      <c r="E29" s="83"/>
      <c r="F29" s="84"/>
    </row>
    <row r="30" spans="1:6" s="41" customFormat="1" ht="45" customHeight="1" x14ac:dyDescent="0.35">
      <c r="A30" s="88"/>
      <c r="B30" s="89"/>
      <c r="C30" s="89"/>
      <c r="D30" s="89"/>
      <c r="E30" s="89"/>
      <c r="F30" s="90"/>
    </row>
    <row r="32" spans="1:6" x14ac:dyDescent="0.35">
      <c r="A32" s="100" t="s">
        <v>103</v>
      </c>
      <c r="B32" s="100"/>
      <c r="C32" s="100"/>
      <c r="D32" s="100"/>
      <c r="E32" s="100"/>
      <c r="F32" s="100"/>
    </row>
    <row r="33" spans="1:6" x14ac:dyDescent="0.35">
      <c r="A33" s="110" t="s">
        <v>102</v>
      </c>
      <c r="B33" s="110"/>
      <c r="C33" s="110"/>
      <c r="D33" s="110"/>
      <c r="E33" s="110"/>
      <c r="F33" s="110"/>
    </row>
    <row r="34" spans="1:6" s="41" customFormat="1" x14ac:dyDescent="0.35">
      <c r="A34" s="82"/>
      <c r="B34" s="83"/>
      <c r="C34" s="83"/>
      <c r="D34" s="83"/>
      <c r="E34" s="83"/>
      <c r="F34" s="84"/>
    </row>
    <row r="35" spans="1:6" s="41" customFormat="1" x14ac:dyDescent="0.35">
      <c r="A35" s="85"/>
      <c r="B35" s="86"/>
      <c r="C35" s="86"/>
      <c r="D35" s="86"/>
      <c r="E35" s="86"/>
      <c r="F35" s="87"/>
    </row>
    <row r="36" spans="1:6" s="41" customFormat="1" x14ac:dyDescent="0.35">
      <c r="A36" s="85"/>
      <c r="B36" s="86"/>
      <c r="C36" s="86"/>
      <c r="D36" s="86"/>
      <c r="E36" s="86"/>
      <c r="F36" s="87"/>
    </row>
    <row r="37" spans="1:6" s="41" customFormat="1" x14ac:dyDescent="0.35">
      <c r="A37" s="85"/>
      <c r="B37" s="86"/>
      <c r="C37" s="86"/>
      <c r="D37" s="86"/>
      <c r="E37" s="86"/>
      <c r="F37" s="87"/>
    </row>
    <row r="38" spans="1:6" s="41" customFormat="1" x14ac:dyDescent="0.35">
      <c r="A38" s="88"/>
      <c r="B38" s="89"/>
      <c r="C38" s="89"/>
      <c r="D38" s="89"/>
      <c r="E38" s="89"/>
      <c r="F38" s="90"/>
    </row>
    <row r="40" spans="1:6" x14ac:dyDescent="0.35">
      <c r="A40" s="100" t="s">
        <v>91</v>
      </c>
      <c r="B40" s="100"/>
      <c r="C40" s="100"/>
      <c r="D40" s="100"/>
      <c r="E40" s="100"/>
      <c r="F40" s="100"/>
    </row>
    <row r="41" spans="1:6" x14ac:dyDescent="0.35">
      <c r="A41" s="25" t="s">
        <v>68</v>
      </c>
    </row>
    <row r="42" spans="1:6" s="41" customFormat="1" x14ac:dyDescent="0.35">
      <c r="A42" s="82"/>
      <c r="B42" s="83"/>
      <c r="C42" s="83"/>
      <c r="D42" s="83"/>
      <c r="E42" s="83"/>
      <c r="F42" s="84"/>
    </row>
    <row r="43" spans="1:6" s="41" customFormat="1" x14ac:dyDescent="0.35">
      <c r="A43" s="85"/>
      <c r="B43" s="86"/>
      <c r="C43" s="86"/>
      <c r="D43" s="86"/>
      <c r="E43" s="86"/>
      <c r="F43" s="87"/>
    </row>
    <row r="44" spans="1:6" s="41" customFormat="1" x14ac:dyDescent="0.35">
      <c r="A44" s="85"/>
      <c r="B44" s="86"/>
      <c r="C44" s="86"/>
      <c r="D44" s="86"/>
      <c r="E44" s="86"/>
      <c r="F44" s="87"/>
    </row>
    <row r="45" spans="1:6" s="41" customFormat="1" x14ac:dyDescent="0.35">
      <c r="A45" s="85"/>
      <c r="B45" s="86"/>
      <c r="C45" s="86"/>
      <c r="D45" s="86"/>
      <c r="E45" s="86"/>
      <c r="F45" s="87"/>
    </row>
    <row r="46" spans="1:6" s="41" customFormat="1" x14ac:dyDescent="0.35">
      <c r="A46" s="88"/>
      <c r="B46" s="89"/>
      <c r="C46" s="89"/>
      <c r="D46" s="89"/>
      <c r="E46" s="89"/>
      <c r="F46" s="90"/>
    </row>
    <row r="48" spans="1:6" x14ac:dyDescent="0.35">
      <c r="A48" s="100" t="s">
        <v>104</v>
      </c>
      <c r="B48" s="100"/>
      <c r="C48" s="100"/>
      <c r="D48" s="100"/>
      <c r="E48" s="100"/>
      <c r="F48" s="100"/>
    </row>
    <row r="49" spans="1:6" x14ac:dyDescent="0.35">
      <c r="A49" s="25" t="s">
        <v>127</v>
      </c>
    </row>
    <row r="50" spans="1:6" x14ac:dyDescent="0.35">
      <c r="A50" s="47" t="s">
        <v>92</v>
      </c>
      <c r="B50" s="47">
        <v>2023</v>
      </c>
      <c r="C50" s="47">
        <v>2024</v>
      </c>
      <c r="D50" s="47">
        <v>2025</v>
      </c>
      <c r="E50" s="47">
        <v>2026</v>
      </c>
      <c r="F50" s="47">
        <v>2027</v>
      </c>
    </row>
    <row r="51" spans="1:6" s="41" customFormat="1" x14ac:dyDescent="0.35">
      <c r="A51" s="49"/>
      <c r="B51" s="49"/>
      <c r="C51" s="49"/>
      <c r="D51" s="49"/>
      <c r="E51" s="49"/>
      <c r="F51" s="49"/>
    </row>
    <row r="52" spans="1:6" s="41" customFormat="1" x14ac:dyDescent="0.35">
      <c r="A52" s="48"/>
      <c r="B52" s="49"/>
      <c r="C52" s="49"/>
      <c r="D52" s="49"/>
      <c r="E52" s="49"/>
      <c r="F52" s="49"/>
    </row>
    <row r="53" spans="1:6" s="41" customFormat="1" x14ac:dyDescent="0.35">
      <c r="A53" s="48"/>
      <c r="B53" s="49"/>
      <c r="C53" s="49"/>
      <c r="D53" s="49"/>
      <c r="E53" s="49"/>
      <c r="F53" s="49"/>
    </row>
    <row r="54" spans="1:6" x14ac:dyDescent="0.35">
      <c r="A54" s="47" t="s">
        <v>93</v>
      </c>
      <c r="B54" s="47">
        <v>2023</v>
      </c>
      <c r="C54" s="47">
        <v>2024</v>
      </c>
      <c r="D54" s="47">
        <v>2025</v>
      </c>
      <c r="E54" s="47">
        <v>2026</v>
      </c>
      <c r="F54" s="47">
        <v>2027</v>
      </c>
    </row>
    <row r="55" spans="1:6" s="41" customFormat="1" x14ac:dyDescent="0.35">
      <c r="A55" s="49"/>
      <c r="B55" s="49"/>
      <c r="C55" s="49"/>
      <c r="D55" s="49"/>
      <c r="E55" s="49"/>
      <c r="F55" s="49"/>
    </row>
    <row r="56" spans="1:6" s="41" customFormat="1" x14ac:dyDescent="0.35">
      <c r="A56" s="48"/>
      <c r="B56" s="49"/>
      <c r="C56" s="49"/>
      <c r="D56" s="49"/>
      <c r="E56" s="49"/>
      <c r="F56" s="49"/>
    </row>
    <row r="57" spans="1:6" s="41" customFormat="1" x14ac:dyDescent="0.35">
      <c r="A57" s="48"/>
      <c r="B57" s="49"/>
      <c r="C57" s="49"/>
      <c r="D57" s="49"/>
      <c r="E57" s="49"/>
      <c r="F57" s="49"/>
    </row>
    <row r="58" spans="1:6" x14ac:dyDescent="0.35">
      <c r="A58" s="47" t="s">
        <v>94</v>
      </c>
      <c r="B58" s="47">
        <v>2023</v>
      </c>
      <c r="C58" s="47">
        <v>2024</v>
      </c>
      <c r="D58" s="47">
        <v>2025</v>
      </c>
      <c r="E58" s="47">
        <v>2026</v>
      </c>
      <c r="F58" s="47">
        <v>2027</v>
      </c>
    </row>
    <row r="59" spans="1:6" s="41" customFormat="1" x14ac:dyDescent="0.35">
      <c r="A59" s="49"/>
      <c r="B59" s="49"/>
      <c r="C59" s="49"/>
      <c r="D59" s="49"/>
      <c r="E59" s="49"/>
      <c r="F59" s="49"/>
    </row>
    <row r="60" spans="1:6" s="41" customFormat="1" x14ac:dyDescent="0.35">
      <c r="A60" s="49"/>
      <c r="B60" s="49"/>
      <c r="C60" s="49"/>
      <c r="D60" s="49"/>
      <c r="E60" s="49"/>
      <c r="F60" s="49"/>
    </row>
    <row r="61" spans="1:6" s="41" customFormat="1" x14ac:dyDescent="0.35">
      <c r="A61" s="49"/>
      <c r="B61" s="49"/>
      <c r="C61" s="49"/>
      <c r="D61" s="49"/>
      <c r="E61" s="49"/>
      <c r="F61" s="49"/>
    </row>
    <row r="62" spans="1:6" x14ac:dyDescent="0.35">
      <c r="A62" s="47" t="s">
        <v>95</v>
      </c>
      <c r="B62" s="47">
        <v>2023</v>
      </c>
      <c r="C62" s="47">
        <v>2024</v>
      </c>
      <c r="D62" s="47">
        <v>2025</v>
      </c>
      <c r="E62" s="47">
        <v>2026</v>
      </c>
      <c r="F62" s="47">
        <v>2027</v>
      </c>
    </row>
    <row r="63" spans="1:6" s="41" customFormat="1" x14ac:dyDescent="0.35">
      <c r="A63" s="48"/>
      <c r="B63" s="49"/>
      <c r="C63" s="49"/>
      <c r="D63" s="49"/>
      <c r="E63" s="49"/>
      <c r="F63" s="49"/>
    </row>
    <row r="64" spans="1:6" s="41" customFormat="1" x14ac:dyDescent="0.35">
      <c r="A64" s="48"/>
      <c r="B64" s="49"/>
      <c r="C64" s="49"/>
      <c r="D64" s="49"/>
      <c r="E64" s="49"/>
      <c r="F64" s="49"/>
    </row>
    <row r="65" spans="1:6" s="41" customFormat="1" x14ac:dyDescent="0.35">
      <c r="A65" s="48"/>
      <c r="B65" s="49"/>
      <c r="C65" s="49"/>
      <c r="D65" s="49"/>
      <c r="E65" s="49"/>
      <c r="F65" s="49"/>
    </row>
    <row r="67" spans="1:6" x14ac:dyDescent="0.35">
      <c r="A67" s="114" t="s">
        <v>39</v>
      </c>
      <c r="B67" s="115"/>
      <c r="C67" s="115"/>
      <c r="D67" s="115"/>
      <c r="E67" s="115"/>
      <c r="F67" s="115"/>
    </row>
    <row r="68" spans="1:6" x14ac:dyDescent="0.35">
      <c r="A68" s="2" t="s">
        <v>7</v>
      </c>
      <c r="B68" s="111"/>
      <c r="C68" s="112"/>
      <c r="D68" s="112"/>
      <c r="E68" s="112"/>
      <c r="F68" s="113"/>
    </row>
    <row r="69" spans="1:6" x14ac:dyDescent="0.35">
      <c r="A69" s="2" t="s">
        <v>8</v>
      </c>
      <c r="B69" s="111"/>
      <c r="C69" s="112"/>
      <c r="D69" s="112"/>
      <c r="E69" s="112"/>
      <c r="F69" s="113"/>
    </row>
    <row r="70" spans="1:6" x14ac:dyDescent="0.35">
      <c r="A70" s="2" t="s">
        <v>34</v>
      </c>
      <c r="B70" s="111"/>
      <c r="C70" s="112"/>
      <c r="D70" s="112"/>
      <c r="E70" s="112"/>
      <c r="F70" s="113"/>
    </row>
    <row r="71" spans="1:6" x14ac:dyDescent="0.35">
      <c r="A71" s="2" t="s">
        <v>58</v>
      </c>
      <c r="B71" s="111"/>
      <c r="C71" s="112"/>
      <c r="D71" s="112"/>
      <c r="E71" s="112"/>
      <c r="F71" s="113"/>
    </row>
    <row r="72" spans="1:6" ht="87.5" customHeight="1" x14ac:dyDescent="0.35">
      <c r="A72" s="2" t="s">
        <v>126</v>
      </c>
      <c r="B72" s="111"/>
      <c r="C72" s="112"/>
      <c r="D72" s="112"/>
      <c r="E72" s="112"/>
      <c r="F72" s="113"/>
    </row>
  </sheetData>
  <sheetProtection algorithmName="SHA-512" hashValue="QsKFy5jk3URe7W/GML9aDyNU5xdi0W/nUl+NBdCzgXoECtBwSOm0of3DWzXJ5EWYnQg5piRUf2wWlA5zmg6Jwg==" saltValue="8p1FcVgcuv+EcNlaTthDnQ==" spinCount="100000" sheet="1" selectLockedCells="1"/>
  <mergeCells count="26">
    <mergeCell ref="B71:F71"/>
    <mergeCell ref="B72:F72"/>
    <mergeCell ref="A48:F48"/>
    <mergeCell ref="A67:F67"/>
    <mergeCell ref="B68:F68"/>
    <mergeCell ref="B69:F69"/>
    <mergeCell ref="B70:F70"/>
    <mergeCell ref="A42:F46"/>
    <mergeCell ref="A27:F27"/>
    <mergeCell ref="A29:F30"/>
    <mergeCell ref="A32:F32"/>
    <mergeCell ref="A33:F33"/>
    <mergeCell ref="A34:F38"/>
    <mergeCell ref="A40:F40"/>
    <mergeCell ref="A21:F25"/>
    <mergeCell ref="A1:A5"/>
    <mergeCell ref="B1:F1"/>
    <mergeCell ref="B2:F2"/>
    <mergeCell ref="B3:F3"/>
    <mergeCell ref="B4:F4"/>
    <mergeCell ref="B5:F5"/>
    <mergeCell ref="A7:F7"/>
    <mergeCell ref="A8:F10"/>
    <mergeCell ref="A12:F12"/>
    <mergeCell ref="A14:F17"/>
    <mergeCell ref="A19:F19"/>
  </mergeCells>
  <pageMargins left="0.7" right="0.7" top="0.75" bottom="0.75" header="0.3" footer="0.3"/>
  <pageSetup paperSize="9" scale="77"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D751-A850-41D6-A166-36365760A222}">
  <sheetPr>
    <pageSetUpPr fitToPage="1"/>
  </sheetPr>
  <dimension ref="A1:J22"/>
  <sheetViews>
    <sheetView workbookViewId="0">
      <selection activeCell="D9" sqref="D9:E11"/>
    </sheetView>
  </sheetViews>
  <sheetFormatPr baseColWidth="10" defaultRowHeight="14.5" x14ac:dyDescent="0.35"/>
  <cols>
    <col min="1" max="1" width="32.54296875" customWidth="1"/>
    <col min="2" max="2" width="19" customWidth="1"/>
    <col min="3" max="3" width="16.81640625" customWidth="1"/>
    <col min="4" max="4" width="15.453125" customWidth="1"/>
    <col min="5" max="5" width="16.6328125" customWidth="1"/>
    <col min="6" max="7" width="19.54296875" customWidth="1"/>
    <col min="8" max="9" width="19.6328125" customWidth="1"/>
    <col min="10" max="10" width="22.453125" customWidth="1"/>
  </cols>
  <sheetData>
    <row r="1" spans="1:10" ht="70" customHeight="1" x14ac:dyDescent="0.35">
      <c r="A1" s="57"/>
      <c r="B1" s="116" t="s">
        <v>105</v>
      </c>
      <c r="C1" s="116"/>
      <c r="D1" s="116"/>
      <c r="E1" s="116"/>
      <c r="F1" s="116"/>
      <c r="G1" s="116"/>
      <c r="H1" s="116"/>
      <c r="I1" s="116"/>
      <c r="J1" s="117"/>
    </row>
    <row r="2" spans="1:10" ht="14.4" customHeight="1" x14ac:dyDescent="0.35">
      <c r="A2" s="58"/>
      <c r="B2" s="93" t="s">
        <v>14</v>
      </c>
      <c r="C2" s="93"/>
      <c r="D2" s="93"/>
      <c r="E2" s="93"/>
      <c r="F2" s="93"/>
      <c r="G2" s="93"/>
      <c r="H2" s="93"/>
      <c r="I2" s="93"/>
      <c r="J2" s="93"/>
    </row>
    <row r="3" spans="1:10" ht="14.4" customHeight="1" x14ac:dyDescent="0.35">
      <c r="A3" s="58"/>
      <c r="B3" s="93" t="s">
        <v>18</v>
      </c>
      <c r="C3" s="93"/>
      <c r="D3" s="93"/>
      <c r="E3" s="93"/>
      <c r="F3" s="93"/>
      <c r="G3" s="93"/>
      <c r="H3" s="93"/>
      <c r="I3" s="93"/>
      <c r="J3" s="93"/>
    </row>
    <row r="4" spans="1:10" ht="17.399999999999999" customHeight="1" x14ac:dyDescent="0.35">
      <c r="A4" s="58"/>
      <c r="B4" s="96" t="s">
        <v>64</v>
      </c>
      <c r="C4" s="96"/>
      <c r="D4" s="96"/>
      <c r="E4" s="96"/>
      <c r="F4" s="96"/>
      <c r="G4" s="96"/>
      <c r="H4" s="96"/>
      <c r="I4" s="96"/>
      <c r="J4" s="96"/>
    </row>
    <row r="5" spans="1:10" ht="5.5" customHeight="1" x14ac:dyDescent="0.35">
      <c r="A5" s="59"/>
      <c r="B5" s="98"/>
      <c r="C5" s="98"/>
      <c r="D5" s="98"/>
      <c r="E5" s="98"/>
      <c r="F5" s="98"/>
      <c r="G5" s="98"/>
      <c r="H5" s="98"/>
      <c r="I5" s="98"/>
      <c r="J5" s="118"/>
    </row>
    <row r="6" spans="1:10" x14ac:dyDescent="0.35">
      <c r="A6" s="32"/>
      <c r="B6" s="33"/>
      <c r="C6" s="33"/>
      <c r="D6" s="33"/>
      <c r="E6" s="33"/>
    </row>
    <row r="7" spans="1:10" x14ac:dyDescent="0.35">
      <c r="A7" s="100" t="s">
        <v>59</v>
      </c>
      <c r="B7" s="100"/>
      <c r="C7" s="100"/>
      <c r="D7" s="100"/>
      <c r="E7" s="100"/>
      <c r="F7" s="100"/>
      <c r="G7" s="100"/>
      <c r="H7" s="100"/>
      <c r="I7" s="100"/>
      <c r="J7" s="100"/>
    </row>
    <row r="8" spans="1:10" ht="101.5" x14ac:dyDescent="0.35">
      <c r="A8" s="23" t="s">
        <v>96</v>
      </c>
      <c r="B8" s="23" t="s">
        <v>112</v>
      </c>
      <c r="C8" s="23" t="s">
        <v>111</v>
      </c>
      <c r="D8" s="23" t="s">
        <v>113</v>
      </c>
      <c r="E8" s="23" t="s">
        <v>117</v>
      </c>
      <c r="F8" s="23" t="s">
        <v>114</v>
      </c>
      <c r="G8" s="23" t="s">
        <v>115</v>
      </c>
      <c r="H8" s="23" t="s">
        <v>118</v>
      </c>
      <c r="I8" s="23" t="s">
        <v>116</v>
      </c>
      <c r="J8" s="23" t="s">
        <v>119</v>
      </c>
    </row>
    <row r="9" spans="1:10" ht="31" customHeight="1" x14ac:dyDescent="0.35">
      <c r="A9" s="50"/>
      <c r="B9" s="51"/>
      <c r="C9" s="51"/>
      <c r="D9" s="53"/>
      <c r="E9" s="54"/>
      <c r="F9" s="28">
        <f>D9*E9</f>
        <v>0</v>
      </c>
      <c r="G9" s="28">
        <f>F9*3</f>
        <v>0</v>
      </c>
      <c r="H9" s="28">
        <f>IF(D9&lt;60000,D9,60000)</f>
        <v>0</v>
      </c>
      <c r="I9" s="28">
        <f t="shared" ref="I9:I14" si="0">H9*0.9*E9</f>
        <v>0</v>
      </c>
      <c r="J9" s="28">
        <f>I9*3</f>
        <v>0</v>
      </c>
    </row>
    <row r="10" spans="1:10" ht="31" customHeight="1" x14ac:dyDescent="0.35">
      <c r="A10" s="50"/>
      <c r="B10" s="51"/>
      <c r="C10" s="51"/>
      <c r="D10" s="53"/>
      <c r="E10" s="54"/>
      <c r="F10" s="28">
        <f t="shared" ref="F10:F14" si="1">D10*E10</f>
        <v>0</v>
      </c>
      <c r="G10" s="28">
        <f t="shared" ref="G10:G14" si="2">F10*3</f>
        <v>0</v>
      </c>
      <c r="H10" s="28">
        <f t="shared" ref="H10:H14" si="3">IF(D10&lt;60000,D10,60000)</f>
        <v>0</v>
      </c>
      <c r="I10" s="28">
        <f t="shared" si="0"/>
        <v>0</v>
      </c>
      <c r="J10" s="28">
        <f t="shared" ref="J10:J14" si="4">I10*3</f>
        <v>0</v>
      </c>
    </row>
    <row r="11" spans="1:10" ht="31" customHeight="1" x14ac:dyDescent="0.35">
      <c r="A11" s="50"/>
      <c r="B11" s="51"/>
      <c r="C11" s="51"/>
      <c r="D11" s="53"/>
      <c r="E11" s="54"/>
      <c r="F11" s="28">
        <f t="shared" si="1"/>
        <v>0</v>
      </c>
      <c r="G11" s="28">
        <f t="shared" si="2"/>
        <v>0</v>
      </c>
      <c r="H11" s="28">
        <f t="shared" si="3"/>
        <v>0</v>
      </c>
      <c r="I11" s="28">
        <f t="shared" si="0"/>
        <v>0</v>
      </c>
      <c r="J11" s="28">
        <f t="shared" si="4"/>
        <v>0</v>
      </c>
    </row>
    <row r="12" spans="1:10" ht="31" customHeight="1" x14ac:dyDescent="0.35">
      <c r="A12" s="50"/>
      <c r="B12" s="51"/>
      <c r="C12" s="51"/>
      <c r="D12" s="53"/>
      <c r="E12" s="54"/>
      <c r="F12" s="28">
        <f t="shared" si="1"/>
        <v>0</v>
      </c>
      <c r="G12" s="28">
        <f t="shared" si="2"/>
        <v>0</v>
      </c>
      <c r="H12" s="28">
        <f t="shared" si="3"/>
        <v>0</v>
      </c>
      <c r="I12" s="28">
        <f t="shared" si="0"/>
        <v>0</v>
      </c>
      <c r="J12" s="28">
        <f t="shared" si="4"/>
        <v>0</v>
      </c>
    </row>
    <row r="13" spans="1:10" ht="31" customHeight="1" x14ac:dyDescent="0.35">
      <c r="A13" s="50"/>
      <c r="B13" s="51"/>
      <c r="C13" s="51"/>
      <c r="D13" s="53"/>
      <c r="E13" s="54"/>
      <c r="F13" s="28">
        <f t="shared" si="1"/>
        <v>0</v>
      </c>
      <c r="G13" s="28">
        <f t="shared" si="2"/>
        <v>0</v>
      </c>
      <c r="H13" s="28">
        <f t="shared" si="3"/>
        <v>0</v>
      </c>
      <c r="I13" s="28">
        <f t="shared" si="0"/>
        <v>0</v>
      </c>
      <c r="J13" s="28">
        <f t="shared" si="4"/>
        <v>0</v>
      </c>
    </row>
    <row r="14" spans="1:10" ht="31" customHeight="1" x14ac:dyDescent="0.35">
      <c r="A14" s="50"/>
      <c r="B14" s="51"/>
      <c r="C14" s="51"/>
      <c r="D14" s="53"/>
      <c r="E14" s="54"/>
      <c r="F14" s="28">
        <f t="shared" si="1"/>
        <v>0</v>
      </c>
      <c r="G14" s="28">
        <f t="shared" si="2"/>
        <v>0</v>
      </c>
      <c r="H14" s="28">
        <f t="shared" si="3"/>
        <v>0</v>
      </c>
      <c r="I14" s="28">
        <f t="shared" si="0"/>
        <v>0</v>
      </c>
      <c r="J14" s="28">
        <f t="shared" si="4"/>
        <v>0</v>
      </c>
    </row>
    <row r="15" spans="1:10" ht="33" customHeight="1" x14ac:dyDescent="0.35">
      <c r="A15" s="20" t="s">
        <v>123</v>
      </c>
      <c r="B15" s="22"/>
      <c r="C15" s="29" t="s">
        <v>0</v>
      </c>
      <c r="D15" s="30">
        <f t="shared" ref="D15:J15" si="5">SUM(D9:D14)</f>
        <v>0</v>
      </c>
      <c r="E15" s="55">
        <f t="shared" si="5"/>
        <v>0</v>
      </c>
      <c r="F15" s="30">
        <f t="shared" si="5"/>
        <v>0</v>
      </c>
      <c r="G15" s="30">
        <f t="shared" si="5"/>
        <v>0</v>
      </c>
      <c r="H15" s="30">
        <f t="shared" si="5"/>
        <v>0</v>
      </c>
      <c r="I15" s="30">
        <f t="shared" si="5"/>
        <v>0</v>
      </c>
      <c r="J15" s="30">
        <f t="shared" si="5"/>
        <v>0</v>
      </c>
    </row>
    <row r="17" spans="1:3" x14ac:dyDescent="0.35">
      <c r="A17" s="119" t="s">
        <v>39</v>
      </c>
      <c r="B17" s="120"/>
      <c r="C17" s="120"/>
    </row>
    <row r="18" spans="1:3" x14ac:dyDescent="0.35">
      <c r="A18" s="2" t="s">
        <v>7</v>
      </c>
      <c r="B18" s="112"/>
      <c r="C18" s="113"/>
    </row>
    <row r="19" spans="1:3" x14ac:dyDescent="0.35">
      <c r="A19" s="2" t="s">
        <v>8</v>
      </c>
      <c r="B19" s="112"/>
      <c r="C19" s="113"/>
    </row>
    <row r="20" spans="1:3" ht="14.15" customHeight="1" x14ac:dyDescent="0.35">
      <c r="A20" s="2" t="s">
        <v>34</v>
      </c>
      <c r="B20" s="112"/>
      <c r="C20" s="113"/>
    </row>
    <row r="21" spans="1:3" x14ac:dyDescent="0.35">
      <c r="A21" s="2" t="s">
        <v>58</v>
      </c>
      <c r="B21" s="112"/>
      <c r="C21" s="113"/>
    </row>
    <row r="22" spans="1:3" ht="66" customHeight="1" x14ac:dyDescent="0.35">
      <c r="A22" s="2" t="s">
        <v>126</v>
      </c>
      <c r="B22" s="112"/>
      <c r="C22" s="113"/>
    </row>
  </sheetData>
  <sheetProtection algorithmName="SHA-512" hashValue="BtLVMaL2fh/IrJ23NxhE4fUP+RZdvbzcwKeaLnLfcqsQ4lbkJ0fiPE+MJq0XRmIiKLdnScJwhRXZkzg9NlG5Bg==" saltValue="SIPwZRCw0gqDXzDZDasXqA==" spinCount="100000" sheet="1" objects="1" scenarios="1" insertRows="0" selectLockedCells="1"/>
  <mergeCells count="13">
    <mergeCell ref="B22:C22"/>
    <mergeCell ref="A17:C17"/>
    <mergeCell ref="B18:C18"/>
    <mergeCell ref="B19:C19"/>
    <mergeCell ref="B20:C20"/>
    <mergeCell ref="B21:C21"/>
    <mergeCell ref="A7:J7"/>
    <mergeCell ref="A1:A5"/>
    <mergeCell ref="B1:J1"/>
    <mergeCell ref="B2:J2"/>
    <mergeCell ref="B3:J3"/>
    <mergeCell ref="B4:J4"/>
    <mergeCell ref="B5:J5"/>
  </mergeCells>
  <pageMargins left="0.7" right="0.7" top="0.75" bottom="0.75" header="0.3" footer="0.3"/>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D527-0DB7-418A-8155-07BB4878E345}">
  <sheetPr>
    <pageSetUpPr fitToPage="1"/>
  </sheetPr>
  <dimension ref="A1:F23"/>
  <sheetViews>
    <sheetView workbookViewId="0">
      <selection activeCell="D9" sqref="D9"/>
    </sheetView>
  </sheetViews>
  <sheetFormatPr baseColWidth="10" defaultRowHeight="14.5" x14ac:dyDescent="0.35"/>
  <cols>
    <col min="1" max="1" width="32.54296875" customWidth="1"/>
    <col min="2" max="2" width="16.1796875" customWidth="1"/>
    <col min="3" max="3" width="24.54296875" customWidth="1"/>
    <col min="4" max="4" width="25.54296875" customWidth="1"/>
    <col min="5" max="5" width="18.1796875" customWidth="1"/>
    <col min="6" max="6" width="20.1796875" customWidth="1"/>
  </cols>
  <sheetData>
    <row r="1" spans="1:6" ht="56.5" customHeight="1" x14ac:dyDescent="0.35">
      <c r="A1" s="57"/>
      <c r="B1" s="91" t="s">
        <v>105</v>
      </c>
      <c r="C1" s="121"/>
      <c r="D1" s="121"/>
      <c r="E1" s="121"/>
      <c r="F1" s="122"/>
    </row>
    <row r="2" spans="1:6" ht="14.5" customHeight="1" x14ac:dyDescent="0.35">
      <c r="A2" s="58"/>
      <c r="B2" s="94" t="s">
        <v>14</v>
      </c>
      <c r="C2" s="123"/>
      <c r="D2" s="123"/>
      <c r="E2" s="123"/>
      <c r="F2" s="124"/>
    </row>
    <row r="3" spans="1:6" ht="14.5" customHeight="1" x14ac:dyDescent="0.35">
      <c r="A3" s="58"/>
      <c r="B3" s="94" t="s">
        <v>18</v>
      </c>
      <c r="C3" s="123"/>
      <c r="D3" s="123"/>
      <c r="E3" s="123"/>
      <c r="F3" s="124"/>
    </row>
    <row r="4" spans="1:6" ht="14.5" customHeight="1" x14ac:dyDescent="0.35">
      <c r="A4" s="58"/>
      <c r="B4" s="97" t="s">
        <v>63</v>
      </c>
      <c r="C4" s="123"/>
      <c r="D4" s="123"/>
      <c r="E4" s="123"/>
      <c r="F4" s="124"/>
    </row>
    <row r="5" spans="1:6" ht="6.5" customHeight="1" x14ac:dyDescent="0.35">
      <c r="A5" s="59"/>
      <c r="B5" s="17"/>
      <c r="C5" s="98"/>
      <c r="D5" s="98"/>
      <c r="E5" s="98"/>
      <c r="F5" s="118"/>
    </row>
    <row r="6" spans="1:6" x14ac:dyDescent="0.35">
      <c r="A6" s="15"/>
      <c r="B6" s="7"/>
      <c r="C6" s="19"/>
      <c r="D6" s="18"/>
      <c r="E6" s="18"/>
      <c r="F6" s="18"/>
    </row>
    <row r="7" spans="1:6" x14ac:dyDescent="0.35">
      <c r="A7" s="100" t="s">
        <v>60</v>
      </c>
      <c r="B7" s="100"/>
      <c r="C7" s="100"/>
      <c r="D7" s="100"/>
      <c r="E7" s="100"/>
      <c r="F7" s="100"/>
    </row>
    <row r="8" spans="1:6" ht="58" x14ac:dyDescent="0.35">
      <c r="A8" s="3" t="s">
        <v>96</v>
      </c>
      <c r="B8" s="3" t="s">
        <v>61</v>
      </c>
      <c r="C8" s="23" t="s">
        <v>124</v>
      </c>
      <c r="D8" s="23" t="s">
        <v>125</v>
      </c>
      <c r="E8" s="23" t="s">
        <v>109</v>
      </c>
      <c r="F8" s="23" t="s">
        <v>110</v>
      </c>
    </row>
    <row r="9" spans="1:6" ht="29.5" customHeight="1" x14ac:dyDescent="0.35">
      <c r="A9" s="50"/>
      <c r="B9" s="51"/>
      <c r="C9" s="53"/>
      <c r="D9" s="53"/>
      <c r="E9" s="28">
        <f>D9</f>
        <v>0</v>
      </c>
      <c r="F9" s="28">
        <f>C9-E9</f>
        <v>0</v>
      </c>
    </row>
    <row r="10" spans="1:6" ht="29.5" customHeight="1" x14ac:dyDescent="0.35">
      <c r="A10" s="50"/>
      <c r="B10" s="51"/>
      <c r="C10" s="53"/>
      <c r="D10" s="53"/>
      <c r="E10" s="28">
        <f t="shared" ref="E10:E14" si="0">D10</f>
        <v>0</v>
      </c>
      <c r="F10" s="28">
        <f t="shared" ref="F10:F14" si="1">C10-E10</f>
        <v>0</v>
      </c>
    </row>
    <row r="11" spans="1:6" ht="29.5" customHeight="1" x14ac:dyDescent="0.35">
      <c r="A11" s="50"/>
      <c r="B11" s="51"/>
      <c r="C11" s="53"/>
      <c r="D11" s="53"/>
      <c r="E11" s="28">
        <f t="shared" si="0"/>
        <v>0</v>
      </c>
      <c r="F11" s="28">
        <f t="shared" si="1"/>
        <v>0</v>
      </c>
    </row>
    <row r="12" spans="1:6" ht="29.5" customHeight="1" x14ac:dyDescent="0.35">
      <c r="A12" s="50"/>
      <c r="B12" s="51"/>
      <c r="C12" s="53"/>
      <c r="D12" s="53"/>
      <c r="E12" s="28">
        <f t="shared" si="0"/>
        <v>0</v>
      </c>
      <c r="F12" s="28">
        <f t="shared" si="1"/>
        <v>0</v>
      </c>
    </row>
    <row r="13" spans="1:6" ht="29.5" customHeight="1" x14ac:dyDescent="0.35">
      <c r="A13" s="50"/>
      <c r="B13" s="51"/>
      <c r="C13" s="53"/>
      <c r="D13" s="53"/>
      <c r="E13" s="28">
        <f t="shared" si="0"/>
        <v>0</v>
      </c>
      <c r="F13" s="28">
        <f t="shared" si="1"/>
        <v>0</v>
      </c>
    </row>
    <row r="14" spans="1:6" ht="29.5" customHeight="1" x14ac:dyDescent="0.35">
      <c r="A14" s="50"/>
      <c r="B14" s="51"/>
      <c r="C14" s="53"/>
      <c r="D14" s="53"/>
      <c r="E14" s="28">
        <f t="shared" si="0"/>
        <v>0</v>
      </c>
      <c r="F14" s="28">
        <f t="shared" si="1"/>
        <v>0</v>
      </c>
    </row>
    <row r="15" spans="1:6" ht="31" customHeight="1" x14ac:dyDescent="0.35">
      <c r="A15" s="22" t="s">
        <v>123</v>
      </c>
      <c r="B15" s="21" t="s">
        <v>97</v>
      </c>
      <c r="C15" s="30">
        <f>SUM(C9:C14)</f>
        <v>0</v>
      </c>
      <c r="D15" s="30">
        <f t="shared" ref="D15:F15" si="2">SUM(D9:D14)</f>
        <v>0</v>
      </c>
      <c r="E15" s="30">
        <f t="shared" si="2"/>
        <v>0</v>
      </c>
      <c r="F15" s="30">
        <f t="shared" si="2"/>
        <v>0</v>
      </c>
    </row>
    <row r="16" spans="1:6" ht="25.5" customHeight="1" x14ac:dyDescent="0.35">
      <c r="A16" s="22"/>
      <c r="B16" s="21" t="s">
        <v>98</v>
      </c>
      <c r="C16" s="30">
        <f>C15*3</f>
        <v>0</v>
      </c>
      <c r="D16" s="30">
        <f t="shared" ref="D16:F16" si="3">D15*3</f>
        <v>0</v>
      </c>
      <c r="E16" s="30">
        <f t="shared" si="3"/>
        <v>0</v>
      </c>
      <c r="F16" s="30">
        <f t="shared" si="3"/>
        <v>0</v>
      </c>
    </row>
    <row r="18" spans="1:3" x14ac:dyDescent="0.35">
      <c r="A18" s="63" t="s">
        <v>39</v>
      </c>
      <c r="B18" s="63"/>
      <c r="C18" s="63"/>
    </row>
    <row r="19" spans="1:3" x14ac:dyDescent="0.35">
      <c r="A19" s="2" t="s">
        <v>7</v>
      </c>
      <c r="B19" s="125"/>
      <c r="C19" s="126"/>
    </row>
    <row r="20" spans="1:3" x14ac:dyDescent="0.35">
      <c r="A20" s="2" t="s">
        <v>8</v>
      </c>
      <c r="B20" s="125"/>
      <c r="C20" s="126"/>
    </row>
    <row r="21" spans="1:3" ht="14.15" customHeight="1" x14ac:dyDescent="0.35">
      <c r="A21" s="2" t="s">
        <v>34</v>
      </c>
      <c r="B21" s="125"/>
      <c r="C21" s="126"/>
    </row>
    <row r="22" spans="1:3" x14ac:dyDescent="0.35">
      <c r="A22" s="2" t="s">
        <v>58</v>
      </c>
      <c r="B22" s="125"/>
      <c r="C22" s="126"/>
    </row>
    <row r="23" spans="1:3" ht="67" customHeight="1" x14ac:dyDescent="0.35">
      <c r="A23" s="2" t="s">
        <v>126</v>
      </c>
      <c r="B23" s="125"/>
      <c r="C23" s="126"/>
    </row>
  </sheetData>
  <sheetProtection algorithmName="SHA-512" hashValue="Fwu/d7xE/EA7BE4kud1zreViwUQJ/560mGmoFOADuUuwAVkrzsz+1a5Y+O9+uzEoE8gYfY5H/hehPUGwgA5NCQ==" saltValue="IB11WvVGH9oPrLu1cffrsQ==" spinCount="100000" sheet="1" objects="1" scenarios="1" selectLockedCells="1"/>
  <mergeCells count="13">
    <mergeCell ref="B23:C23"/>
    <mergeCell ref="A7:F7"/>
    <mergeCell ref="A18:C18"/>
    <mergeCell ref="B19:C19"/>
    <mergeCell ref="B20:C20"/>
    <mergeCell ref="B21:C21"/>
    <mergeCell ref="B22:C22"/>
    <mergeCell ref="A1:A5"/>
    <mergeCell ref="B1:F1"/>
    <mergeCell ref="B2:F2"/>
    <mergeCell ref="B3:F3"/>
    <mergeCell ref="B4:F4"/>
    <mergeCell ref="C5:F5"/>
  </mergeCells>
  <pageMargins left="0.7" right="0.7" top="0.75" bottom="0.75" header="0.3" footer="0.3"/>
  <pageSetup paperSize="9" scale="9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FF9D8-752B-40D1-87E9-000875F80FC5}">
  <sheetPr>
    <pageSetUpPr fitToPage="1"/>
  </sheetPr>
  <dimension ref="A1:E22"/>
  <sheetViews>
    <sheetView workbookViewId="0">
      <selection activeCell="C9" sqref="C9"/>
    </sheetView>
  </sheetViews>
  <sheetFormatPr baseColWidth="10" defaultRowHeight="14.5" x14ac:dyDescent="0.35"/>
  <cols>
    <col min="1" max="1" width="32.54296875" customWidth="1"/>
    <col min="2" max="5" width="24.6328125" customWidth="1"/>
  </cols>
  <sheetData>
    <row r="1" spans="1:5" ht="74.5" customHeight="1" x14ac:dyDescent="0.35">
      <c r="A1" s="57"/>
      <c r="B1" s="91" t="s">
        <v>105</v>
      </c>
      <c r="C1" s="121"/>
      <c r="D1" s="121"/>
      <c r="E1" s="122"/>
    </row>
    <row r="2" spans="1:5" ht="14.5" customHeight="1" x14ac:dyDescent="0.35">
      <c r="A2" s="58"/>
      <c r="B2" s="94" t="s">
        <v>14</v>
      </c>
      <c r="C2" s="123"/>
      <c r="D2" s="123"/>
      <c r="E2" s="124"/>
    </row>
    <row r="3" spans="1:5" ht="14.5" customHeight="1" x14ac:dyDescent="0.35">
      <c r="A3" s="58"/>
      <c r="B3" s="94" t="s">
        <v>18</v>
      </c>
      <c r="C3" s="123"/>
      <c r="D3" s="123"/>
      <c r="E3" s="124"/>
    </row>
    <row r="4" spans="1:5" ht="14.5" customHeight="1" x14ac:dyDescent="0.35">
      <c r="A4" s="58"/>
      <c r="B4" s="97" t="s">
        <v>62</v>
      </c>
      <c r="C4" s="123"/>
      <c r="D4" s="123"/>
      <c r="E4" s="124"/>
    </row>
    <row r="5" spans="1:5" ht="7" customHeight="1" x14ac:dyDescent="0.35">
      <c r="A5" s="59"/>
      <c r="B5" s="17"/>
      <c r="C5" s="98"/>
      <c r="D5" s="98"/>
      <c r="E5" s="118"/>
    </row>
    <row r="6" spans="1:5" x14ac:dyDescent="0.35">
      <c r="A6" s="15"/>
      <c r="B6" s="7"/>
      <c r="C6" s="19"/>
      <c r="D6" s="18"/>
      <c r="E6" s="18"/>
    </row>
    <row r="7" spans="1:5" x14ac:dyDescent="0.35">
      <c r="A7" s="100" t="s">
        <v>9</v>
      </c>
      <c r="B7" s="100"/>
      <c r="C7" s="100"/>
      <c r="D7" s="100"/>
      <c r="E7" s="100"/>
    </row>
    <row r="8" spans="1:5" ht="29" x14ac:dyDescent="0.35">
      <c r="A8" s="3" t="s">
        <v>96</v>
      </c>
      <c r="B8" s="3" t="s">
        <v>10</v>
      </c>
      <c r="C8" s="23" t="s">
        <v>128</v>
      </c>
      <c r="D8" s="3" t="s">
        <v>11</v>
      </c>
      <c r="E8" s="3" t="s">
        <v>12</v>
      </c>
    </row>
    <row r="9" spans="1:5" ht="47" customHeight="1" x14ac:dyDescent="0.35">
      <c r="A9" s="50"/>
      <c r="B9" s="51"/>
      <c r="C9" s="52"/>
      <c r="D9" s="51"/>
      <c r="E9" s="51"/>
    </row>
    <row r="10" spans="1:5" ht="47" customHeight="1" x14ac:dyDescent="0.35">
      <c r="A10" s="50"/>
      <c r="B10" s="51"/>
      <c r="C10" s="52"/>
      <c r="D10" s="51"/>
      <c r="E10" s="51"/>
    </row>
    <row r="11" spans="1:5" ht="47" customHeight="1" x14ac:dyDescent="0.35">
      <c r="A11" s="50"/>
      <c r="B11" s="51"/>
      <c r="C11" s="52"/>
      <c r="D11" s="51"/>
      <c r="E11" s="51"/>
    </row>
    <row r="12" spans="1:5" ht="47" customHeight="1" x14ac:dyDescent="0.35">
      <c r="A12" s="50"/>
      <c r="B12" s="51"/>
      <c r="C12" s="52"/>
      <c r="D12" s="51"/>
      <c r="E12" s="51"/>
    </row>
    <row r="13" spans="1:5" ht="47" customHeight="1" x14ac:dyDescent="0.35">
      <c r="A13" s="50"/>
      <c r="B13" s="51"/>
      <c r="C13" s="52"/>
      <c r="D13" s="51"/>
      <c r="E13" s="51"/>
    </row>
    <row r="14" spans="1:5" ht="47" customHeight="1" x14ac:dyDescent="0.35">
      <c r="A14" s="50"/>
      <c r="B14" s="51"/>
      <c r="C14" s="52"/>
      <c r="D14" s="51"/>
      <c r="E14" s="51"/>
    </row>
    <row r="15" spans="1:5" x14ac:dyDescent="0.35">
      <c r="A15" s="20" t="s">
        <v>123</v>
      </c>
    </row>
    <row r="17" spans="1:4" x14ac:dyDescent="0.35">
      <c r="A17" s="114" t="s">
        <v>39</v>
      </c>
      <c r="B17" s="130"/>
      <c r="C17" s="130"/>
      <c r="D17" s="131"/>
    </row>
    <row r="18" spans="1:4" x14ac:dyDescent="0.35">
      <c r="A18" s="31" t="s">
        <v>7</v>
      </c>
      <c r="B18" s="127"/>
      <c r="C18" s="128"/>
      <c r="D18" s="129"/>
    </row>
    <row r="19" spans="1:4" x14ac:dyDescent="0.35">
      <c r="A19" s="2" t="s">
        <v>8</v>
      </c>
      <c r="B19" s="127"/>
      <c r="C19" s="128"/>
      <c r="D19" s="129"/>
    </row>
    <row r="20" spans="1:4" ht="14.15" customHeight="1" x14ac:dyDescent="0.35">
      <c r="A20" s="2" t="s">
        <v>34</v>
      </c>
      <c r="B20" s="127"/>
      <c r="C20" s="128"/>
      <c r="D20" s="129"/>
    </row>
    <row r="21" spans="1:4" x14ac:dyDescent="0.35">
      <c r="A21" s="2" t="s">
        <v>58</v>
      </c>
      <c r="B21" s="127"/>
      <c r="C21" s="128"/>
      <c r="D21" s="129"/>
    </row>
    <row r="22" spans="1:4" ht="73.5" customHeight="1" x14ac:dyDescent="0.35">
      <c r="A22" s="2" t="s">
        <v>126</v>
      </c>
      <c r="B22" s="127"/>
      <c r="C22" s="128"/>
      <c r="D22" s="129"/>
    </row>
  </sheetData>
  <sheetProtection algorithmName="SHA-512" hashValue="7kN1HQ8lVQyzFAV++x8Fv+jpGiVrDoRlj50uOISBpOK2tlARqBSHRfimVWhkcqrHbbMCeh6YEyiqbNpHzUfoMA==" saltValue="19tQhSK3G7FQtTXxXtVFzQ==" spinCount="100000" sheet="1" objects="1" scenarios="1" selectLockedCells="1"/>
  <mergeCells count="13">
    <mergeCell ref="B22:D22"/>
    <mergeCell ref="A7:E7"/>
    <mergeCell ref="A17:D17"/>
    <mergeCell ref="B18:D18"/>
    <mergeCell ref="B19:D19"/>
    <mergeCell ref="B20:D20"/>
    <mergeCell ref="B21:D21"/>
    <mergeCell ref="A1:A5"/>
    <mergeCell ref="B1:E1"/>
    <mergeCell ref="B2:E2"/>
    <mergeCell ref="B3:E3"/>
    <mergeCell ref="B4:E4"/>
    <mergeCell ref="C5:E5"/>
  </mergeCells>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2C2DF-1A28-48D6-A662-8294E9911C40}">
  <sheetPr>
    <pageSetUpPr fitToPage="1"/>
  </sheetPr>
  <dimension ref="A1:E22"/>
  <sheetViews>
    <sheetView workbookViewId="0">
      <selection activeCell="C9" sqref="C9"/>
    </sheetView>
  </sheetViews>
  <sheetFormatPr baseColWidth="10" defaultRowHeight="14.5" x14ac:dyDescent="0.35"/>
  <cols>
    <col min="1" max="1" width="32.54296875" customWidth="1"/>
    <col min="2" max="5" width="24.6328125" customWidth="1"/>
  </cols>
  <sheetData>
    <row r="1" spans="1:5" ht="74.5" customHeight="1" x14ac:dyDescent="0.35">
      <c r="A1" s="57"/>
      <c r="B1" s="91" t="s">
        <v>105</v>
      </c>
      <c r="C1" s="121"/>
      <c r="D1" s="121"/>
      <c r="E1" s="122"/>
    </row>
    <row r="2" spans="1:5" ht="14.5" customHeight="1" x14ac:dyDescent="0.35">
      <c r="A2" s="58"/>
      <c r="B2" s="94" t="s">
        <v>14</v>
      </c>
      <c r="C2" s="123"/>
      <c r="D2" s="123"/>
      <c r="E2" s="124"/>
    </row>
    <row r="3" spans="1:5" ht="14.5" customHeight="1" x14ac:dyDescent="0.35">
      <c r="A3" s="58"/>
      <c r="B3" s="94" t="s">
        <v>18</v>
      </c>
      <c r="C3" s="123"/>
      <c r="D3" s="123"/>
      <c r="E3" s="124"/>
    </row>
    <row r="4" spans="1:5" ht="14.5" customHeight="1" x14ac:dyDescent="0.35">
      <c r="A4" s="58"/>
      <c r="B4" s="97" t="s">
        <v>99</v>
      </c>
      <c r="C4" s="123"/>
      <c r="D4" s="123"/>
      <c r="E4" s="124"/>
    </row>
    <row r="5" spans="1:5" ht="7" customHeight="1" x14ac:dyDescent="0.35">
      <c r="A5" s="59"/>
      <c r="B5" s="17"/>
      <c r="C5" s="98"/>
      <c r="D5" s="98"/>
      <c r="E5" s="118"/>
    </row>
    <row r="6" spans="1:5" x14ac:dyDescent="0.35">
      <c r="A6" s="15"/>
      <c r="B6" s="7"/>
      <c r="C6" s="19"/>
      <c r="D6" s="18"/>
      <c r="E6" s="18"/>
    </row>
    <row r="7" spans="1:5" x14ac:dyDescent="0.35">
      <c r="A7" s="100" t="s">
        <v>108</v>
      </c>
      <c r="B7" s="100"/>
      <c r="C7" s="100"/>
      <c r="D7" s="100"/>
      <c r="E7" s="100"/>
    </row>
    <row r="8" spans="1:5" ht="29" x14ac:dyDescent="0.35">
      <c r="A8" s="3" t="s">
        <v>96</v>
      </c>
      <c r="B8" s="3" t="s">
        <v>100</v>
      </c>
      <c r="C8" s="23" t="s">
        <v>129</v>
      </c>
      <c r="D8" s="3" t="s">
        <v>101</v>
      </c>
      <c r="E8" s="3" t="s">
        <v>12</v>
      </c>
    </row>
    <row r="9" spans="1:5" ht="47" customHeight="1" x14ac:dyDescent="0.35">
      <c r="A9" s="50"/>
      <c r="B9" s="51"/>
      <c r="C9" s="52"/>
      <c r="D9" s="51"/>
      <c r="E9" s="51"/>
    </row>
    <row r="10" spans="1:5" ht="47" customHeight="1" x14ac:dyDescent="0.35">
      <c r="A10" s="50"/>
      <c r="B10" s="51"/>
      <c r="C10" s="52"/>
      <c r="D10" s="51"/>
      <c r="E10" s="51"/>
    </row>
    <row r="11" spans="1:5" ht="47" customHeight="1" x14ac:dyDescent="0.35">
      <c r="A11" s="50"/>
      <c r="B11" s="51"/>
      <c r="C11" s="52"/>
      <c r="D11" s="51"/>
      <c r="E11" s="51"/>
    </row>
    <row r="12" spans="1:5" ht="47" customHeight="1" x14ac:dyDescent="0.35">
      <c r="A12" s="50"/>
      <c r="B12" s="51"/>
      <c r="C12" s="52"/>
      <c r="D12" s="51"/>
      <c r="E12" s="51"/>
    </row>
    <row r="13" spans="1:5" ht="47" customHeight="1" x14ac:dyDescent="0.35">
      <c r="A13" s="50"/>
      <c r="B13" s="51"/>
      <c r="C13" s="52"/>
      <c r="D13" s="51"/>
      <c r="E13" s="51"/>
    </row>
    <row r="14" spans="1:5" ht="47" customHeight="1" x14ac:dyDescent="0.35">
      <c r="A14" s="50"/>
      <c r="B14" s="51"/>
      <c r="C14" s="52"/>
      <c r="D14" s="51"/>
      <c r="E14" s="51"/>
    </row>
    <row r="15" spans="1:5" x14ac:dyDescent="0.35">
      <c r="A15" s="20" t="s">
        <v>123</v>
      </c>
    </row>
    <row r="17" spans="1:4" x14ac:dyDescent="0.35">
      <c r="A17" s="114" t="s">
        <v>39</v>
      </c>
      <c r="B17" s="130"/>
      <c r="C17" s="130"/>
      <c r="D17" s="131"/>
    </row>
    <row r="18" spans="1:4" x14ac:dyDescent="0.35">
      <c r="A18" s="31" t="s">
        <v>7</v>
      </c>
      <c r="B18" s="127"/>
      <c r="C18" s="128"/>
      <c r="D18" s="129"/>
    </row>
    <row r="19" spans="1:4" x14ac:dyDescent="0.35">
      <c r="A19" s="2" t="s">
        <v>8</v>
      </c>
      <c r="B19" s="127"/>
      <c r="C19" s="128"/>
      <c r="D19" s="129"/>
    </row>
    <row r="20" spans="1:4" ht="14.15" customHeight="1" x14ac:dyDescent="0.35">
      <c r="A20" s="2" t="s">
        <v>34</v>
      </c>
      <c r="B20" s="127"/>
      <c r="C20" s="128"/>
      <c r="D20" s="129"/>
    </row>
    <row r="21" spans="1:4" x14ac:dyDescent="0.35">
      <c r="A21" s="2" t="s">
        <v>58</v>
      </c>
      <c r="B21" s="127"/>
      <c r="C21" s="128"/>
      <c r="D21" s="129"/>
    </row>
    <row r="22" spans="1:4" ht="73.5" customHeight="1" x14ac:dyDescent="0.35">
      <c r="A22" s="2" t="s">
        <v>126</v>
      </c>
      <c r="B22" s="127"/>
      <c r="C22" s="128"/>
      <c r="D22" s="129"/>
    </row>
  </sheetData>
  <sheetProtection algorithmName="SHA-512" hashValue="TZX1qKv8S+Qw/2UhscD+owNk/uHF1mTls7FLnybauFXb/gFRr22I1I4zDOI21DDeWHyiBmVURDsrbU3ivNUluw==" saltValue="NwG2VK8WwrYxelvZFEwRsg==" spinCount="100000" sheet="1" objects="1" scenarios="1" selectLockedCells="1"/>
  <mergeCells count="13">
    <mergeCell ref="B22:D22"/>
    <mergeCell ref="A7:E7"/>
    <mergeCell ref="A17:D17"/>
    <mergeCell ref="B18:D18"/>
    <mergeCell ref="B19:D19"/>
    <mergeCell ref="B20:D20"/>
    <mergeCell ref="B21:D21"/>
    <mergeCell ref="A1:A5"/>
    <mergeCell ref="B1:E1"/>
    <mergeCell ref="B2:E2"/>
    <mergeCell ref="B3:E3"/>
    <mergeCell ref="B4:E4"/>
    <mergeCell ref="C5:E5"/>
  </mergeCells>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Formulaire demande</vt:lpstr>
      <vt:lpstr>A1 Description</vt:lpstr>
      <vt:lpstr>A2 Récap salaires</vt:lpstr>
      <vt:lpstr>A3 Plan de financement</vt:lpstr>
      <vt:lpstr>A4 Plan de com</vt:lpstr>
      <vt:lpstr>A5 Plan de transfert</vt:lpstr>
      <vt:lpstr>'Formulaire demande'!_Hlk157001227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2024-03-06T08:09:44Z</dcterms:modified>
</cp:coreProperties>
</file>